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00"/>
  </bookViews>
  <sheets>
    <sheet name="202410" sheetId="9" r:id="rId1"/>
    <sheet name="202411" sheetId="10" r:id="rId2"/>
    <sheet name="202412" sheetId="11" r:id="rId3"/>
    <sheet name="202501" sheetId="12" r:id="rId4"/>
    <sheet name="202502" sheetId="13" r:id="rId5"/>
    <sheet name="202503" sheetId="14" r:id="rId6"/>
    <sheet name="202504" sheetId="16" r:id="rId7"/>
    <sheet name="202505" sheetId="17" r:id="rId8"/>
    <sheet name="202506" sheetId="18" r:id="rId9"/>
    <sheet name="202507" sheetId="19" r:id="rId10"/>
    <sheet name="202508" sheetId="20" r:id="rId11"/>
    <sheet name="202509" sheetId="21" r:id="rId12"/>
  </sheets>
  <definedNames>
    <definedName name="_xlnm.Print_Titles" localSheetId="0">'202410'!$B:$B</definedName>
    <definedName name="_xlnm.Print_Area" localSheetId="0">'202410'!$A$1:$AH$58</definedName>
    <definedName name="_xlnm.Print_Titles" localSheetId="1">'202411'!$B:$B</definedName>
    <definedName name="_xlnm.Print_Area" localSheetId="1">'202411'!$A$1:$AH$58</definedName>
    <definedName name="_xlnm.Print_Titles" localSheetId="2">'202412'!$B:$B</definedName>
    <definedName name="_xlnm.Print_Area" localSheetId="2">'202412'!$A$1:$AH$58</definedName>
    <definedName name="_xlnm.Print_Titles" localSheetId="3">'202501'!$B:$B</definedName>
    <definedName name="_xlnm.Print_Area" localSheetId="3">'202501'!$A$1:$AH$58</definedName>
    <definedName name="_xlnm.Print_Titles" localSheetId="4">'202502'!$B:$B</definedName>
    <definedName name="_xlnm.Print_Area" localSheetId="4">'202502'!$A$1:$AH$58</definedName>
    <definedName name="_xlnm.Print_Titles" localSheetId="5">'202503'!$B:$B</definedName>
    <definedName name="_xlnm.Print_Area" localSheetId="5">'202503'!$A$1:$AH$58</definedName>
    <definedName name="_xlnm.Print_Titles" localSheetId="6">'202504'!$B:$B</definedName>
    <definedName name="_xlnm.Print_Area" localSheetId="6">'202504'!$A$1:$AH$58</definedName>
    <definedName name="_xlnm.Print_Titles" localSheetId="7">'202505'!$B:$B</definedName>
    <definedName name="_xlnm.Print_Area" localSheetId="7">'202505'!$A$1:$AH$58</definedName>
    <definedName name="_xlnm.Print_Titles" localSheetId="8">'202506'!$B:$B</definedName>
    <definedName name="_xlnm.Print_Area" localSheetId="8">'202506'!$A$1:$AH$58</definedName>
    <definedName name="_xlnm.Print_Titles" localSheetId="9">'202507'!$B:$B</definedName>
    <definedName name="_xlnm.Print_Area" localSheetId="9">'202507'!$A$1:$AH$58</definedName>
    <definedName name="_xlnm.Print_Titles" localSheetId="10">'202508'!$B:$B</definedName>
    <definedName name="_xlnm.Print_Area" localSheetId="10">'202508'!$A$1:$AH$58</definedName>
    <definedName name="_xlnm.Print_Titles" localSheetId="11">'202509'!$B:$B</definedName>
    <definedName name="_xlnm.Print_Area" localSheetId="11">'202509'!$A$1:$AH$58</definedName>
  </definedNames>
  <calcPr calcId="191029" refMode="R1C1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<sst xmlns="http://schemas.openxmlformats.org/spreadsheetml/2006/main" xmlns:r="http://schemas.openxmlformats.org/officeDocument/2006/relationships" count="62" uniqueCount="62">
  <si>
    <t>3:30-4:00</t>
  </si>
  <si>
    <t>23:30-24:00</t>
  </si>
  <si>
    <t>11:30-12:00</t>
  </si>
  <si>
    <t>9:30-10:00</t>
  </si>
  <si>
    <t>ピーク時間</t>
    <rPh sb="3" eb="5">
      <t>じ</t>
    </rPh>
    <phoneticPr fontId="10" type="Hiragana"/>
  </si>
  <si>
    <t>C_休日</t>
    <rPh sb="2" eb="4">
      <t>きゅうじつ</t>
    </rPh>
    <phoneticPr fontId="10" type="Hiragana"/>
  </si>
  <si>
    <t>4:30-5:00</t>
  </si>
  <si>
    <t>2:00-2:30</t>
  </si>
  <si>
    <t>5:30-6:00</t>
  </si>
  <si>
    <t>4:00-4:30</t>
  </si>
  <si>
    <t>14:00-14:30</t>
  </si>
  <si>
    <t>0:00-0:30</t>
  </si>
  <si>
    <t>時点</t>
    <rPh sb="0" eb="2">
      <t>ジテン</t>
    </rPh>
    <phoneticPr fontId="2"/>
  </si>
  <si>
    <t>C_季節</t>
    <rPh sb="2" eb="4">
      <t>きせつ</t>
    </rPh>
    <phoneticPr fontId="10" type="Hiragana"/>
  </si>
  <si>
    <t>22:00-22:30</t>
  </si>
  <si>
    <t>【参考資料２－４】需給電力量実績（30分値）　施設名：南部清掃工場（全量）</t>
    <rPh sb="1" eb="5">
      <t>サンコウ</t>
    </rPh>
    <rPh sb="9" eb="11">
      <t>ジュキュウ</t>
    </rPh>
    <rPh sb="11" eb="14">
      <t>デン</t>
    </rPh>
    <rPh sb="14" eb="16">
      <t>ジッセキ</t>
    </rPh>
    <rPh sb="19" eb="20">
      <t>フン</t>
    </rPh>
    <rPh sb="20" eb="21">
      <t>チ</t>
    </rPh>
    <rPh sb="23" eb="26">
      <t>シセツ</t>
    </rPh>
    <rPh sb="27" eb="29">
      <t>ナンブ</t>
    </rPh>
    <rPh sb="29" eb="31">
      <t>セイソウ</t>
    </rPh>
    <rPh sb="31" eb="33">
      <t>コウジョウ</t>
    </rPh>
    <rPh sb="34" eb="36">
      <t>ゼンリョウ</t>
    </rPh>
    <phoneticPr fontId="2"/>
  </si>
  <si>
    <t>0:30-1:00</t>
  </si>
  <si>
    <t>合　計</t>
  </si>
  <si>
    <t>1:00-1:30</t>
  </si>
  <si>
    <t>1:30-2:00</t>
  </si>
  <si>
    <t>2:30-3:00</t>
  </si>
  <si>
    <t>3:00-3:30</t>
  </si>
  <si>
    <t>10:00-10:30</t>
  </si>
  <si>
    <t>5:00-5:30</t>
  </si>
  <si>
    <t>6:30-7:00</t>
  </si>
  <si>
    <t>6:00-6:30</t>
  </si>
  <si>
    <t>14:30-15:00</t>
  </si>
  <si>
    <t>7:00-7:30</t>
  </si>
  <si>
    <t>7:30-8:00</t>
  </si>
  <si>
    <t>8:00-8:30</t>
  </si>
  <si>
    <t>8:30-9:00</t>
  </si>
  <si>
    <t>21:30-22:00</t>
  </si>
  <si>
    <t>9:00-9:30</t>
  </si>
  <si>
    <t>10:30-11:00</t>
  </si>
  <si>
    <t>13:00-13:30</t>
  </si>
  <si>
    <t>その他季昼間</t>
    <rPh sb="2" eb="3">
      <t>た</t>
    </rPh>
    <rPh sb="3" eb="4">
      <t>き</t>
    </rPh>
    <rPh sb="4" eb="6">
      <t>ひるま</t>
    </rPh>
    <phoneticPr fontId="10" type="Hiragana"/>
  </si>
  <si>
    <t>11:00-11:30</t>
  </si>
  <si>
    <t>12:00-12:30</t>
  </si>
  <si>
    <t>時間帯</t>
    <rPh sb="0" eb="3">
      <t>ジカンタイ</t>
    </rPh>
    <phoneticPr fontId="2"/>
  </si>
  <si>
    <t>12:30-13:00</t>
  </si>
  <si>
    <t>17:30-18:00</t>
  </si>
  <si>
    <t>13:30-14:00</t>
  </si>
  <si>
    <t>15:00-15:30</t>
  </si>
  <si>
    <t>15:30-16:00</t>
  </si>
  <si>
    <t/>
  </si>
  <si>
    <t>16:00-16:30</t>
  </si>
  <si>
    <t>16:30-17:00</t>
  </si>
  <si>
    <t>21:00-21:30</t>
  </si>
  <si>
    <t>17:00-17:30</t>
  </si>
  <si>
    <t>19:00-19:30</t>
  </si>
  <si>
    <t>平日昼間</t>
  </si>
  <si>
    <t>18:00-18:30</t>
  </si>
  <si>
    <t>単位：ｋＷｈ</t>
  </si>
  <si>
    <t>夏季昼間</t>
    <rPh sb="0" eb="2">
      <t>かき</t>
    </rPh>
    <rPh sb="2" eb="4">
      <t>ひるま</t>
    </rPh>
    <phoneticPr fontId="10" type="Hiragana"/>
  </si>
  <si>
    <t>18:30-19:00</t>
  </si>
  <si>
    <t>19:30-20:00</t>
  </si>
  <si>
    <t>20:00-20:30</t>
  </si>
  <si>
    <t>計</t>
    <rPh sb="0" eb="1">
      <t>ケイ</t>
    </rPh>
    <phoneticPr fontId="2"/>
  </si>
  <si>
    <t>20:30-21:00</t>
  </si>
  <si>
    <t>22:30-23:00</t>
  </si>
  <si>
    <t>23:00-23:30</t>
  </si>
  <si>
    <t>夜間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</si>
</sst>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e.m.d;@"/>
    <numFmt numFmtId="177" formatCode="aaa"/>
    <numFmt numFmtId="178" formatCode="#,##0_ "/>
  </numFmts>
  <fonts count="11">
    <font>
      <sz val="11"/>
      <color theme="1"/>
      <name val="游ゴシック"/>
      <family val="3"/>
      <scheme val="minor"/>
    </font>
    <font>
      <sz val="11"/>
      <color theme="1"/>
      <name val="Yu Gothic"/>
      <family val="3"/>
    </font>
    <font>
      <sz val="6"/>
      <color auto="1"/>
      <name val="Yu Gothic"/>
      <family val="3"/>
    </font>
    <font>
      <sz val="10"/>
      <color theme="1"/>
      <name val="Meiryo UI"/>
      <family val="3"/>
    </font>
    <font>
      <sz val="16"/>
      <color auto="1"/>
      <name val="Meiryo UI"/>
      <family val="3"/>
    </font>
    <font>
      <sz val="12"/>
      <color auto="1"/>
      <name val="Meiryo UI"/>
      <family val="3"/>
    </font>
    <font>
      <sz val="12"/>
      <color theme="1"/>
      <name val="Meiryo UI"/>
      <family val="3"/>
    </font>
    <font>
      <sz val="10"/>
      <color auto="1"/>
      <name val="Meiryo UI"/>
      <family val="3"/>
    </font>
    <font>
      <sz val="14"/>
      <color auto="1"/>
      <name val="Meiryo UI"/>
      <family val="3"/>
    </font>
    <font>
      <sz val="14"/>
      <color theme="1"/>
      <name val="Meiryo UI"/>
      <family val="3"/>
    </font>
    <font>
      <sz val="6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3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 shrinkToFit="1"/>
    </xf>
    <xf numFmtId="0" fontId="5" fillId="0" borderId="3" xfId="2" applyFont="1" applyBorder="1" applyAlignment="1">
      <alignment horizontal="center" vertical="center" shrinkToFit="1"/>
    </xf>
    <xf numFmtId="0" fontId="5" fillId="0" borderId="4" xfId="2" applyFont="1" applyBorder="1" applyAlignment="1">
      <alignment horizontal="center" vertical="center" shrinkToFit="1"/>
    </xf>
    <xf numFmtId="0" fontId="5" fillId="0" borderId="5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Continuous" vertical="center" shrinkToFit="1"/>
    </xf>
    <xf numFmtId="0" fontId="5" fillId="0" borderId="7" xfId="2" applyFont="1" applyBorder="1" applyAlignment="1">
      <alignment horizontal="centerContinuous" vertical="center" shrinkToFit="1"/>
    </xf>
    <xf numFmtId="0" fontId="5" fillId="0" borderId="8" xfId="2" applyFont="1" applyBorder="1" applyAlignment="1">
      <alignment horizontal="center" vertical="center" shrinkToFit="1"/>
    </xf>
    <xf numFmtId="0" fontId="5" fillId="0" borderId="9" xfId="2" applyFont="1" applyBorder="1" applyAlignment="1">
      <alignment horizontal="center" vertical="center" shrinkToFit="1"/>
    </xf>
    <xf numFmtId="0" fontId="6" fillId="0" borderId="0" xfId="2" applyFont="1" applyAlignment="1">
      <alignment horizontal="center" vertical="center" shrinkToFit="1"/>
    </xf>
    <xf numFmtId="0" fontId="7" fillId="0" borderId="1" xfId="2" applyFont="1" applyBorder="1" applyAlignment="1">
      <alignment horizontal="left" vertical="center"/>
    </xf>
    <xf numFmtId="0" fontId="5" fillId="0" borderId="10" xfId="2" applyFont="1" applyBorder="1" applyAlignment="1">
      <alignment horizontal="centerContinuous" vertical="center" shrinkToFit="1"/>
    </xf>
    <xf numFmtId="176" fontId="5" fillId="0" borderId="11" xfId="2" applyNumberFormat="1" applyFont="1" applyBorder="1" applyAlignment="1">
      <alignment horizontal="center" vertical="center" shrinkToFit="1"/>
    </xf>
    <xf numFmtId="177" fontId="5" fillId="0" borderId="11" xfId="2" applyNumberFormat="1" applyFont="1" applyBorder="1" applyAlignment="1">
      <alignment horizontal="center" vertical="center" shrinkToFit="1"/>
    </xf>
    <xf numFmtId="0" fontId="5" fillId="0" borderId="11" xfId="2" applyFont="1" applyBorder="1" applyAlignment="1">
      <alignment horizontal="center" vertical="center" shrinkToFit="1"/>
    </xf>
    <xf numFmtId="178" fontId="8" fillId="0" borderId="12" xfId="2" applyNumberFormat="1" applyFont="1" applyBorder="1" applyAlignment="1">
      <alignment horizontal="right" vertical="center" shrinkToFit="1"/>
    </xf>
    <xf numFmtId="178" fontId="8" fillId="0" borderId="13" xfId="2" applyNumberFormat="1" applyFont="1" applyBorder="1" applyAlignment="1">
      <alignment horizontal="right" vertical="center" shrinkToFit="1"/>
    </xf>
    <xf numFmtId="178" fontId="8" fillId="0" borderId="14" xfId="2" applyNumberFormat="1" applyFont="1" applyBorder="1" applyAlignment="1">
      <alignment horizontal="right" vertical="center" shrinkToFit="1"/>
    </xf>
    <xf numFmtId="178" fontId="8" fillId="0" borderId="11" xfId="2" applyNumberFormat="1" applyFont="1" applyBorder="1" applyAlignment="1">
      <alignment horizontal="right" vertical="center" shrinkToFit="1"/>
    </xf>
    <xf numFmtId="0" fontId="9" fillId="2" borderId="0" xfId="0" applyFont="1" applyFill="1" applyAlignment="1">
      <alignment vertical="center" shrinkToFit="1"/>
    </xf>
    <xf numFmtId="176" fontId="5" fillId="0" borderId="15" xfId="2" applyNumberFormat="1" applyFont="1" applyBorder="1" applyAlignment="1">
      <alignment horizontal="center" vertical="center" shrinkToFit="1"/>
    </xf>
    <xf numFmtId="177" fontId="5" fillId="0" borderId="15" xfId="2" applyNumberFormat="1" applyFont="1" applyBorder="1" applyAlignment="1">
      <alignment horizontal="center" vertical="center" shrinkToFit="1"/>
    </xf>
    <xf numFmtId="0" fontId="5" fillId="0" borderId="15" xfId="2" applyFont="1" applyBorder="1" applyAlignment="1">
      <alignment horizontal="center" vertical="center" shrinkToFit="1"/>
    </xf>
    <xf numFmtId="178" fontId="8" fillId="0" borderId="16" xfId="2" applyNumberFormat="1" applyFont="1" applyBorder="1" applyAlignment="1">
      <alignment horizontal="right" vertical="center" shrinkToFit="1"/>
    </xf>
    <xf numFmtId="178" fontId="8" fillId="0" borderId="17" xfId="2" applyNumberFormat="1" applyFont="1" applyBorder="1" applyAlignment="1">
      <alignment horizontal="right" vertical="center" shrinkToFit="1"/>
    </xf>
    <xf numFmtId="178" fontId="8" fillId="0" borderId="18" xfId="2" applyNumberFormat="1" applyFont="1" applyBorder="1" applyAlignment="1">
      <alignment horizontal="right" vertical="center" shrinkToFit="1"/>
    </xf>
    <xf numFmtId="178" fontId="8" fillId="0" borderId="15" xfId="2" applyNumberFormat="1" applyFont="1" applyBorder="1" applyAlignment="1">
      <alignment horizontal="right" vertical="center" shrinkToFit="1"/>
    </xf>
    <xf numFmtId="176" fontId="5" fillId="0" borderId="19" xfId="2" applyNumberFormat="1" applyFont="1" applyBorder="1" applyAlignment="1">
      <alignment horizontal="center" vertical="center" shrinkToFit="1"/>
    </xf>
    <xf numFmtId="177" fontId="5" fillId="0" borderId="19" xfId="2" applyNumberFormat="1" applyFont="1" applyBorder="1" applyAlignment="1">
      <alignment horizontal="center" vertical="center" shrinkToFit="1"/>
    </xf>
    <xf numFmtId="0" fontId="5" fillId="0" borderId="19" xfId="2" applyFont="1" applyBorder="1" applyAlignment="1">
      <alignment horizontal="center" vertical="center" shrinkToFit="1"/>
    </xf>
    <xf numFmtId="178" fontId="8" fillId="0" borderId="20" xfId="2" applyNumberFormat="1" applyFont="1" applyBorder="1" applyAlignment="1">
      <alignment horizontal="right" vertical="center" shrinkToFit="1"/>
    </xf>
    <xf numFmtId="178" fontId="8" fillId="0" borderId="21" xfId="2" applyNumberFormat="1" applyFont="1" applyBorder="1" applyAlignment="1">
      <alignment horizontal="right" vertical="center" shrinkToFit="1"/>
    </xf>
    <xf numFmtId="178" fontId="8" fillId="0" borderId="22" xfId="2" applyNumberFormat="1" applyFont="1" applyBorder="1" applyAlignment="1">
      <alignment horizontal="right" vertical="center" shrinkToFit="1"/>
    </xf>
    <xf numFmtId="178" fontId="8" fillId="0" borderId="19" xfId="2" applyNumberFormat="1" applyFont="1" applyBorder="1" applyAlignment="1">
      <alignment horizontal="right" vertical="center" shrinkToFit="1"/>
    </xf>
    <xf numFmtId="176" fontId="5" fillId="0" borderId="2" xfId="2" applyNumberFormat="1" applyFont="1" applyBorder="1" applyAlignment="1">
      <alignment horizontal="center" vertical="center" shrinkToFit="1"/>
    </xf>
    <xf numFmtId="177" fontId="5" fillId="0" borderId="2" xfId="2" applyNumberFormat="1" applyFont="1" applyBorder="1" applyAlignment="1">
      <alignment horizontal="center" vertical="center" shrinkToFit="1"/>
    </xf>
    <xf numFmtId="178" fontId="8" fillId="0" borderId="3" xfId="2" applyNumberFormat="1" applyFont="1" applyBorder="1" applyAlignment="1">
      <alignment horizontal="right" vertical="center" shrinkToFit="1"/>
    </xf>
    <xf numFmtId="178" fontId="8" fillId="0" borderId="4" xfId="2" applyNumberFormat="1" applyFont="1" applyBorder="1" applyAlignment="1">
      <alignment horizontal="right" vertical="center" shrinkToFit="1"/>
    </xf>
    <xf numFmtId="178" fontId="8" fillId="0" borderId="5" xfId="2" applyNumberFormat="1" applyFont="1" applyBorder="1" applyAlignment="1">
      <alignment horizontal="right" vertical="center" shrinkToFit="1"/>
    </xf>
    <xf numFmtId="178" fontId="8" fillId="0" borderId="2" xfId="2" applyNumberFormat="1" applyFont="1" applyBorder="1" applyAlignment="1">
      <alignment horizontal="right" vertical="center" shrinkToFit="1"/>
    </xf>
    <xf numFmtId="0" fontId="5" fillId="0" borderId="0" xfId="2" applyFont="1" applyAlignment="1">
      <alignment horizontal="right" vertical="center"/>
    </xf>
    <xf numFmtId="38" fontId="8" fillId="0" borderId="3" xfId="1" applyFont="1" applyBorder="1" applyAlignment="1">
      <alignment horizontal="right" vertical="center" shrinkToFit="1"/>
    </xf>
    <xf numFmtId="38" fontId="8" fillId="0" borderId="4" xfId="1" applyFont="1" applyBorder="1" applyAlignment="1">
      <alignment horizontal="right" vertical="center" shrinkToFit="1"/>
    </xf>
    <xf numFmtId="38" fontId="8" fillId="0" borderId="5" xfId="1" applyFont="1" applyBorder="1" applyAlignment="1">
      <alignment horizontal="right" vertical="center" shrinkToFit="1"/>
    </xf>
    <xf numFmtId="38" fontId="8" fillId="0" borderId="2" xfId="1" applyFont="1" applyBorder="1" applyAlignment="1">
      <alignment horizontal="right" vertical="center" shrinkToFit="1"/>
    </xf>
    <xf numFmtId="0" fontId="9" fillId="0" borderId="0" xfId="2" applyFont="1" applyAlignment="1">
      <alignment vertical="center" shrinkToFit="1"/>
    </xf>
  </cellXfs>
  <cellStyles count="3">
    <cellStyle name="桁区切り_05_電力受給調書②(30分毎)" xfId="1"/>
    <cellStyle name="標準" xfId="0" builtinId="0"/>
    <cellStyle name="標準_05_電力受給調書②(30分毎)" xfId="2"/>
  </cellStyles>
  <dxfs count="8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theme" Target="theme/theme1.xml" /><Relationship Id="rId14" Type="http://schemas.openxmlformats.org/officeDocument/2006/relationships/sharedStrings" Target="sharedStrings.xml" /><Relationship Id="rId1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tabSelected="1"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15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45566</v>
      </c>
      <c r="D2" s="22">
        <f t="shared" ref="D2:AD2" si="0">+C2+1</f>
        <v>45567</v>
      </c>
      <c r="E2" s="22">
        <f t="shared" si="0"/>
        <v>45568</v>
      </c>
      <c r="F2" s="22">
        <f t="shared" si="0"/>
        <v>45569</v>
      </c>
      <c r="G2" s="22">
        <f t="shared" si="0"/>
        <v>45570</v>
      </c>
      <c r="H2" s="22">
        <f t="shared" si="0"/>
        <v>45571</v>
      </c>
      <c r="I2" s="22">
        <f t="shared" si="0"/>
        <v>45572</v>
      </c>
      <c r="J2" s="22">
        <f t="shared" si="0"/>
        <v>45573</v>
      </c>
      <c r="K2" s="22">
        <f t="shared" si="0"/>
        <v>45574</v>
      </c>
      <c r="L2" s="29">
        <f t="shared" si="0"/>
        <v>45575</v>
      </c>
      <c r="M2" s="14">
        <f t="shared" si="0"/>
        <v>45576</v>
      </c>
      <c r="N2" s="22">
        <f t="shared" si="0"/>
        <v>45577</v>
      </c>
      <c r="O2" s="22">
        <f t="shared" si="0"/>
        <v>45578</v>
      </c>
      <c r="P2" s="22">
        <f t="shared" si="0"/>
        <v>45579</v>
      </c>
      <c r="Q2" s="22">
        <f t="shared" si="0"/>
        <v>45580</v>
      </c>
      <c r="R2" s="22">
        <f t="shared" si="0"/>
        <v>45581</v>
      </c>
      <c r="S2" s="22">
        <f t="shared" si="0"/>
        <v>45582</v>
      </c>
      <c r="T2" s="22">
        <f t="shared" si="0"/>
        <v>45583</v>
      </c>
      <c r="U2" s="22">
        <f t="shared" si="0"/>
        <v>45584</v>
      </c>
      <c r="V2" s="29">
        <f t="shared" si="0"/>
        <v>45585</v>
      </c>
      <c r="W2" s="14">
        <f t="shared" si="0"/>
        <v>45586</v>
      </c>
      <c r="X2" s="22">
        <f t="shared" si="0"/>
        <v>45587</v>
      </c>
      <c r="Y2" s="22">
        <f t="shared" si="0"/>
        <v>45588</v>
      </c>
      <c r="Z2" s="22">
        <f t="shared" si="0"/>
        <v>45589</v>
      </c>
      <c r="AA2" s="22">
        <f t="shared" si="0"/>
        <v>45590</v>
      </c>
      <c r="AB2" s="22">
        <f t="shared" si="0"/>
        <v>45591</v>
      </c>
      <c r="AC2" s="22">
        <f t="shared" si="0"/>
        <v>45592</v>
      </c>
      <c r="AD2" s="22">
        <f t="shared" si="0"/>
        <v>45593</v>
      </c>
      <c r="AE2" s="22">
        <f>IF(AD2="-","-",IF(MONTH(+AD2)=MONTH(+AD2+1),+AD2+1,"-"))</f>
        <v>45594</v>
      </c>
      <c r="AF2" s="29">
        <f>IF(AE2="-","-",IF(MONTH(+AE2)=MONTH(+AE2+1),+AE2+1,"-"))</f>
        <v>45595</v>
      </c>
      <c r="AG2" s="36">
        <f>IF(AF2="-","-",IF(MONTH(+AF2)=MONTH(+AF2+1),+AF2+1,"-"))</f>
        <v>45596</v>
      </c>
      <c r="AH2" s="3" t="s">
        <v>17</v>
      </c>
    </row>
    <row r="3" spans="1:34" ht="25" customHeight="1">
      <c r="A3" s="3"/>
      <c r="B3" s="3"/>
      <c r="C3" s="15">
        <f t="shared" ref="C3:AG3" si="1">+C2</f>
        <v>45566</v>
      </c>
      <c r="D3" s="23">
        <f t="shared" si="1"/>
        <v>45567</v>
      </c>
      <c r="E3" s="23">
        <f t="shared" si="1"/>
        <v>45568</v>
      </c>
      <c r="F3" s="23">
        <f t="shared" si="1"/>
        <v>45569</v>
      </c>
      <c r="G3" s="23">
        <f t="shared" si="1"/>
        <v>45570</v>
      </c>
      <c r="H3" s="23">
        <f t="shared" si="1"/>
        <v>45571</v>
      </c>
      <c r="I3" s="23">
        <f t="shared" si="1"/>
        <v>45572</v>
      </c>
      <c r="J3" s="23">
        <f t="shared" si="1"/>
        <v>45573</v>
      </c>
      <c r="K3" s="23">
        <f t="shared" si="1"/>
        <v>45574</v>
      </c>
      <c r="L3" s="30">
        <f t="shared" si="1"/>
        <v>45575</v>
      </c>
      <c r="M3" s="15">
        <f t="shared" si="1"/>
        <v>45576</v>
      </c>
      <c r="N3" s="23">
        <f t="shared" si="1"/>
        <v>45577</v>
      </c>
      <c r="O3" s="23">
        <f t="shared" si="1"/>
        <v>45578</v>
      </c>
      <c r="P3" s="23">
        <f t="shared" si="1"/>
        <v>45579</v>
      </c>
      <c r="Q3" s="23">
        <f t="shared" si="1"/>
        <v>45580</v>
      </c>
      <c r="R3" s="23">
        <f t="shared" si="1"/>
        <v>45581</v>
      </c>
      <c r="S3" s="23">
        <f t="shared" si="1"/>
        <v>45582</v>
      </c>
      <c r="T3" s="23">
        <f t="shared" si="1"/>
        <v>45583</v>
      </c>
      <c r="U3" s="23">
        <f t="shared" si="1"/>
        <v>45584</v>
      </c>
      <c r="V3" s="30">
        <f t="shared" si="1"/>
        <v>45585</v>
      </c>
      <c r="W3" s="15">
        <f t="shared" si="1"/>
        <v>45586</v>
      </c>
      <c r="X3" s="23">
        <f t="shared" si="1"/>
        <v>45587</v>
      </c>
      <c r="Y3" s="23">
        <f t="shared" si="1"/>
        <v>45588</v>
      </c>
      <c r="Z3" s="23">
        <f t="shared" si="1"/>
        <v>45589</v>
      </c>
      <c r="AA3" s="23">
        <f t="shared" si="1"/>
        <v>45590</v>
      </c>
      <c r="AB3" s="23">
        <f t="shared" si="1"/>
        <v>45591</v>
      </c>
      <c r="AC3" s="23">
        <f t="shared" si="1"/>
        <v>45592</v>
      </c>
      <c r="AD3" s="23">
        <f t="shared" si="1"/>
        <v>45593</v>
      </c>
      <c r="AE3" s="23">
        <f t="shared" si="1"/>
        <v>45594</v>
      </c>
      <c r="AF3" s="30">
        <f t="shared" si="1"/>
        <v>45595</v>
      </c>
      <c r="AG3" s="37">
        <f t="shared" si="1"/>
        <v>45596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177</v>
      </c>
      <c r="D5" s="25">
        <v>143</v>
      </c>
      <c r="E5" s="25">
        <v>138</v>
      </c>
      <c r="F5" s="25">
        <v>136</v>
      </c>
      <c r="G5" s="25">
        <v>172</v>
      </c>
      <c r="H5" s="25">
        <v>186</v>
      </c>
      <c r="I5" s="25">
        <v>197</v>
      </c>
      <c r="J5" s="25">
        <v>182</v>
      </c>
      <c r="K5" s="25">
        <v>183</v>
      </c>
      <c r="L5" s="32">
        <v>173</v>
      </c>
      <c r="M5" s="17">
        <v>169</v>
      </c>
      <c r="N5" s="25">
        <v>172</v>
      </c>
      <c r="O5" s="25">
        <v>159</v>
      </c>
      <c r="P5" s="25">
        <v>173</v>
      </c>
      <c r="Q5" s="25">
        <v>181</v>
      </c>
      <c r="R5" s="25">
        <v>179</v>
      </c>
      <c r="S5" s="25">
        <v>170</v>
      </c>
      <c r="T5" s="25">
        <v>176</v>
      </c>
      <c r="U5" s="25">
        <v>174</v>
      </c>
      <c r="V5" s="32">
        <v>167</v>
      </c>
      <c r="W5" s="17">
        <v>153</v>
      </c>
      <c r="X5" s="25">
        <v>198</v>
      </c>
      <c r="Y5" s="25">
        <v>189</v>
      </c>
      <c r="Z5" s="25">
        <v>183</v>
      </c>
      <c r="AA5" s="25">
        <v>112</v>
      </c>
      <c r="AB5" s="25">
        <v>133</v>
      </c>
      <c r="AC5" s="25">
        <v>120</v>
      </c>
      <c r="AD5" s="25">
        <v>103</v>
      </c>
      <c r="AE5" s="25">
        <v>119</v>
      </c>
      <c r="AF5" s="32">
        <v>115</v>
      </c>
      <c r="AG5" s="38">
        <v>118</v>
      </c>
      <c r="AH5" s="43">
        <f t="shared" ref="AH5:AH58" si="3">+SUM(C5:AG5)</f>
        <v>4950</v>
      </c>
    </row>
    <row r="6" spans="1:34" ht="25" customHeight="1">
      <c r="A6" s="5">
        <v>2</v>
      </c>
      <c r="B6" s="5" t="s">
        <v>16</v>
      </c>
      <c r="C6" s="18">
        <v>179</v>
      </c>
      <c r="D6" s="26">
        <v>148</v>
      </c>
      <c r="E6" s="26">
        <v>147</v>
      </c>
      <c r="F6" s="26">
        <v>147</v>
      </c>
      <c r="G6" s="26">
        <v>172</v>
      </c>
      <c r="H6" s="26">
        <v>189</v>
      </c>
      <c r="I6" s="26">
        <v>196</v>
      </c>
      <c r="J6" s="26">
        <v>179</v>
      </c>
      <c r="K6" s="26">
        <v>181</v>
      </c>
      <c r="L6" s="33">
        <v>173</v>
      </c>
      <c r="M6" s="18">
        <v>166</v>
      </c>
      <c r="N6" s="26">
        <v>171</v>
      </c>
      <c r="O6" s="26">
        <v>163</v>
      </c>
      <c r="P6" s="26">
        <v>175</v>
      </c>
      <c r="Q6" s="26">
        <v>176</v>
      </c>
      <c r="R6" s="26">
        <v>174</v>
      </c>
      <c r="S6" s="26">
        <v>159</v>
      </c>
      <c r="T6" s="26">
        <v>175</v>
      </c>
      <c r="U6" s="26">
        <v>182</v>
      </c>
      <c r="V6" s="33">
        <v>161</v>
      </c>
      <c r="W6" s="18">
        <v>155</v>
      </c>
      <c r="X6" s="26">
        <v>202</v>
      </c>
      <c r="Y6" s="26">
        <v>182</v>
      </c>
      <c r="Z6" s="26">
        <v>180</v>
      </c>
      <c r="AA6" s="26">
        <v>115</v>
      </c>
      <c r="AB6" s="26">
        <v>126</v>
      </c>
      <c r="AC6" s="26">
        <v>121</v>
      </c>
      <c r="AD6" s="26">
        <v>103</v>
      </c>
      <c r="AE6" s="26">
        <v>121</v>
      </c>
      <c r="AF6" s="33">
        <v>119</v>
      </c>
      <c r="AG6" s="39">
        <v>123</v>
      </c>
      <c r="AH6" s="44">
        <f t="shared" si="3"/>
        <v>4960</v>
      </c>
    </row>
    <row r="7" spans="1:34" ht="25" customHeight="1">
      <c r="A7" s="5">
        <v>3</v>
      </c>
      <c r="B7" s="5" t="s">
        <v>18</v>
      </c>
      <c r="C7" s="18">
        <v>174</v>
      </c>
      <c r="D7" s="26">
        <v>141</v>
      </c>
      <c r="E7" s="26">
        <v>142</v>
      </c>
      <c r="F7" s="26">
        <v>148</v>
      </c>
      <c r="G7" s="26">
        <v>169</v>
      </c>
      <c r="H7" s="26">
        <v>186</v>
      </c>
      <c r="I7" s="26">
        <v>200</v>
      </c>
      <c r="J7" s="26">
        <v>175</v>
      </c>
      <c r="K7" s="26">
        <v>186</v>
      </c>
      <c r="L7" s="33">
        <v>181</v>
      </c>
      <c r="M7" s="18">
        <v>187</v>
      </c>
      <c r="N7" s="26">
        <v>175</v>
      </c>
      <c r="O7" s="26">
        <v>171</v>
      </c>
      <c r="P7" s="26">
        <v>184</v>
      </c>
      <c r="Q7" s="26">
        <v>182</v>
      </c>
      <c r="R7" s="26">
        <v>181</v>
      </c>
      <c r="S7" s="26">
        <v>162</v>
      </c>
      <c r="T7" s="26">
        <v>179</v>
      </c>
      <c r="U7" s="26">
        <v>182</v>
      </c>
      <c r="V7" s="33">
        <v>162</v>
      </c>
      <c r="W7" s="18">
        <v>157</v>
      </c>
      <c r="X7" s="26">
        <v>209</v>
      </c>
      <c r="Y7" s="26">
        <v>190</v>
      </c>
      <c r="Z7" s="26">
        <v>181</v>
      </c>
      <c r="AA7" s="26">
        <v>117</v>
      </c>
      <c r="AB7" s="26">
        <v>125</v>
      </c>
      <c r="AC7" s="26">
        <v>119</v>
      </c>
      <c r="AD7" s="26">
        <v>103</v>
      </c>
      <c r="AE7" s="26">
        <v>121</v>
      </c>
      <c r="AF7" s="33">
        <v>112</v>
      </c>
      <c r="AG7" s="39">
        <v>116</v>
      </c>
      <c r="AH7" s="44">
        <f t="shared" si="3"/>
        <v>5017</v>
      </c>
    </row>
    <row r="8" spans="1:34" ht="25" customHeight="1">
      <c r="A8" s="5">
        <v>4</v>
      </c>
      <c r="B8" s="5" t="s">
        <v>19</v>
      </c>
      <c r="C8" s="18">
        <v>177</v>
      </c>
      <c r="D8" s="26">
        <v>146</v>
      </c>
      <c r="E8" s="26">
        <v>147</v>
      </c>
      <c r="F8" s="26">
        <v>148</v>
      </c>
      <c r="G8" s="26">
        <v>162</v>
      </c>
      <c r="H8" s="26">
        <v>183</v>
      </c>
      <c r="I8" s="26">
        <v>198</v>
      </c>
      <c r="J8" s="26">
        <v>183</v>
      </c>
      <c r="K8" s="26">
        <v>181</v>
      </c>
      <c r="L8" s="33">
        <v>184</v>
      </c>
      <c r="M8" s="18">
        <v>182</v>
      </c>
      <c r="N8" s="26">
        <v>177</v>
      </c>
      <c r="O8" s="26">
        <v>172</v>
      </c>
      <c r="P8" s="26">
        <v>186</v>
      </c>
      <c r="Q8" s="26">
        <v>181</v>
      </c>
      <c r="R8" s="26">
        <v>176</v>
      </c>
      <c r="S8" s="26">
        <v>165</v>
      </c>
      <c r="T8" s="26">
        <v>182</v>
      </c>
      <c r="U8" s="26">
        <v>179</v>
      </c>
      <c r="V8" s="33">
        <v>162</v>
      </c>
      <c r="W8" s="18">
        <v>156</v>
      </c>
      <c r="X8" s="26">
        <v>203</v>
      </c>
      <c r="Y8" s="26">
        <v>190</v>
      </c>
      <c r="Z8" s="26">
        <v>184</v>
      </c>
      <c r="AA8" s="26">
        <v>114</v>
      </c>
      <c r="AB8" s="26">
        <v>125</v>
      </c>
      <c r="AC8" s="26">
        <v>124</v>
      </c>
      <c r="AD8" s="26">
        <v>105</v>
      </c>
      <c r="AE8" s="26">
        <v>113</v>
      </c>
      <c r="AF8" s="33">
        <v>116</v>
      </c>
      <c r="AG8" s="39">
        <v>115</v>
      </c>
      <c r="AH8" s="44">
        <f t="shared" si="3"/>
        <v>5016</v>
      </c>
    </row>
    <row r="9" spans="1:34" ht="25" customHeight="1">
      <c r="A9" s="5">
        <v>5</v>
      </c>
      <c r="B9" s="5" t="s">
        <v>7</v>
      </c>
      <c r="C9" s="18">
        <v>161</v>
      </c>
      <c r="D9" s="26">
        <v>145</v>
      </c>
      <c r="E9" s="26">
        <v>137</v>
      </c>
      <c r="F9" s="26">
        <v>144</v>
      </c>
      <c r="G9" s="26">
        <v>174</v>
      </c>
      <c r="H9" s="26">
        <v>183</v>
      </c>
      <c r="I9" s="26">
        <v>191</v>
      </c>
      <c r="J9" s="26">
        <v>179</v>
      </c>
      <c r="K9" s="26">
        <v>186</v>
      </c>
      <c r="L9" s="33">
        <v>186</v>
      </c>
      <c r="M9" s="18">
        <v>186</v>
      </c>
      <c r="N9" s="26">
        <v>178</v>
      </c>
      <c r="O9" s="26">
        <v>173</v>
      </c>
      <c r="P9" s="26">
        <v>187</v>
      </c>
      <c r="Q9" s="26">
        <v>174</v>
      </c>
      <c r="R9" s="26">
        <v>176</v>
      </c>
      <c r="S9" s="26">
        <v>167</v>
      </c>
      <c r="T9" s="26">
        <v>181</v>
      </c>
      <c r="U9" s="26">
        <v>181</v>
      </c>
      <c r="V9" s="33">
        <v>175</v>
      </c>
      <c r="W9" s="18">
        <v>154</v>
      </c>
      <c r="X9" s="26">
        <v>205</v>
      </c>
      <c r="Y9" s="26">
        <v>197</v>
      </c>
      <c r="Z9" s="26">
        <v>185</v>
      </c>
      <c r="AA9" s="26">
        <v>116</v>
      </c>
      <c r="AB9" s="26">
        <v>123</v>
      </c>
      <c r="AC9" s="26">
        <v>117</v>
      </c>
      <c r="AD9" s="26">
        <v>108</v>
      </c>
      <c r="AE9" s="26">
        <v>113</v>
      </c>
      <c r="AF9" s="33">
        <v>119</v>
      </c>
      <c r="AG9" s="39">
        <v>112</v>
      </c>
      <c r="AH9" s="44">
        <f t="shared" si="3"/>
        <v>5013</v>
      </c>
    </row>
    <row r="10" spans="1:34" ht="25" customHeight="1">
      <c r="A10" s="5">
        <v>6</v>
      </c>
      <c r="B10" s="5" t="s">
        <v>20</v>
      </c>
      <c r="C10" s="18">
        <v>167</v>
      </c>
      <c r="D10" s="26">
        <v>147</v>
      </c>
      <c r="E10" s="26">
        <v>136</v>
      </c>
      <c r="F10" s="26">
        <v>144</v>
      </c>
      <c r="G10" s="26">
        <v>173</v>
      </c>
      <c r="H10" s="26">
        <v>178</v>
      </c>
      <c r="I10" s="26">
        <v>191</v>
      </c>
      <c r="J10" s="26">
        <v>180</v>
      </c>
      <c r="K10" s="26">
        <v>174</v>
      </c>
      <c r="L10" s="33">
        <v>186</v>
      </c>
      <c r="M10" s="18">
        <v>183</v>
      </c>
      <c r="N10" s="26">
        <v>179</v>
      </c>
      <c r="O10" s="26">
        <v>173</v>
      </c>
      <c r="P10" s="26">
        <v>190</v>
      </c>
      <c r="Q10" s="26">
        <v>175</v>
      </c>
      <c r="R10" s="26">
        <v>183</v>
      </c>
      <c r="S10" s="26">
        <v>167</v>
      </c>
      <c r="T10" s="26">
        <v>172</v>
      </c>
      <c r="U10" s="26">
        <v>178</v>
      </c>
      <c r="V10" s="33">
        <v>168</v>
      </c>
      <c r="W10" s="18">
        <v>152</v>
      </c>
      <c r="X10" s="26">
        <v>203</v>
      </c>
      <c r="Y10" s="26">
        <v>191</v>
      </c>
      <c r="Z10" s="26">
        <v>198</v>
      </c>
      <c r="AA10" s="26">
        <v>115</v>
      </c>
      <c r="AB10" s="26">
        <v>127</v>
      </c>
      <c r="AC10" s="26">
        <v>114</v>
      </c>
      <c r="AD10" s="26">
        <v>103</v>
      </c>
      <c r="AE10" s="26">
        <v>117</v>
      </c>
      <c r="AF10" s="33">
        <v>119</v>
      </c>
      <c r="AG10" s="39">
        <v>118</v>
      </c>
      <c r="AH10" s="44">
        <f t="shared" si="3"/>
        <v>5001</v>
      </c>
    </row>
    <row r="11" spans="1:34" ht="25" customHeight="1">
      <c r="A11" s="5">
        <v>7</v>
      </c>
      <c r="B11" s="5" t="s">
        <v>21</v>
      </c>
      <c r="C11" s="18">
        <v>169</v>
      </c>
      <c r="D11" s="26">
        <v>151</v>
      </c>
      <c r="E11" s="26">
        <v>149</v>
      </c>
      <c r="F11" s="26">
        <v>144</v>
      </c>
      <c r="G11" s="26">
        <v>176</v>
      </c>
      <c r="H11" s="26">
        <v>190</v>
      </c>
      <c r="I11" s="26">
        <v>191</v>
      </c>
      <c r="J11" s="26">
        <v>175</v>
      </c>
      <c r="K11" s="26">
        <v>169</v>
      </c>
      <c r="L11" s="33">
        <v>180</v>
      </c>
      <c r="M11" s="18">
        <v>187</v>
      </c>
      <c r="N11" s="26">
        <v>181</v>
      </c>
      <c r="O11" s="26">
        <v>163</v>
      </c>
      <c r="P11" s="26">
        <v>190</v>
      </c>
      <c r="Q11" s="26">
        <v>181</v>
      </c>
      <c r="R11" s="26">
        <v>179</v>
      </c>
      <c r="S11" s="26">
        <v>174</v>
      </c>
      <c r="T11" s="26">
        <v>175</v>
      </c>
      <c r="U11" s="26">
        <v>178</v>
      </c>
      <c r="V11" s="33">
        <v>178</v>
      </c>
      <c r="W11" s="18">
        <v>147</v>
      </c>
      <c r="X11" s="26">
        <v>200</v>
      </c>
      <c r="Y11" s="26">
        <v>198</v>
      </c>
      <c r="Z11" s="26">
        <v>199</v>
      </c>
      <c r="AA11" s="26">
        <v>117</v>
      </c>
      <c r="AB11" s="26">
        <v>135</v>
      </c>
      <c r="AC11" s="26">
        <v>121</v>
      </c>
      <c r="AD11" s="26">
        <v>117</v>
      </c>
      <c r="AE11" s="26">
        <v>116</v>
      </c>
      <c r="AF11" s="33">
        <v>124</v>
      </c>
      <c r="AG11" s="39">
        <v>122</v>
      </c>
      <c r="AH11" s="44">
        <f t="shared" si="3"/>
        <v>5076</v>
      </c>
    </row>
    <row r="12" spans="1:34" ht="25" customHeight="1">
      <c r="A12" s="5">
        <v>8</v>
      </c>
      <c r="B12" s="5" t="s">
        <v>0</v>
      </c>
      <c r="C12" s="18">
        <v>183</v>
      </c>
      <c r="D12" s="26">
        <v>159</v>
      </c>
      <c r="E12" s="26">
        <v>148</v>
      </c>
      <c r="F12" s="26">
        <v>149</v>
      </c>
      <c r="G12" s="26">
        <v>185</v>
      </c>
      <c r="H12" s="26">
        <v>191</v>
      </c>
      <c r="I12" s="26">
        <v>201</v>
      </c>
      <c r="J12" s="26">
        <v>179</v>
      </c>
      <c r="K12" s="26">
        <v>164</v>
      </c>
      <c r="L12" s="33">
        <v>183</v>
      </c>
      <c r="M12" s="18">
        <v>175</v>
      </c>
      <c r="N12" s="26">
        <v>181</v>
      </c>
      <c r="O12" s="26">
        <v>166</v>
      </c>
      <c r="P12" s="26">
        <v>178</v>
      </c>
      <c r="Q12" s="26">
        <v>183</v>
      </c>
      <c r="R12" s="26">
        <v>183</v>
      </c>
      <c r="S12" s="26">
        <v>172</v>
      </c>
      <c r="T12" s="26">
        <v>178</v>
      </c>
      <c r="U12" s="26">
        <v>173</v>
      </c>
      <c r="V12" s="33">
        <v>174</v>
      </c>
      <c r="W12" s="18">
        <v>153</v>
      </c>
      <c r="X12" s="26">
        <v>204</v>
      </c>
      <c r="Y12" s="26">
        <v>187</v>
      </c>
      <c r="Z12" s="26">
        <v>191</v>
      </c>
      <c r="AA12" s="26">
        <v>128</v>
      </c>
      <c r="AB12" s="26">
        <v>128</v>
      </c>
      <c r="AC12" s="26">
        <v>124</v>
      </c>
      <c r="AD12" s="26">
        <v>124</v>
      </c>
      <c r="AE12" s="26">
        <v>122</v>
      </c>
      <c r="AF12" s="33">
        <v>125</v>
      </c>
      <c r="AG12" s="39">
        <v>124</v>
      </c>
      <c r="AH12" s="44">
        <f t="shared" si="3"/>
        <v>5115</v>
      </c>
    </row>
    <row r="13" spans="1:34" ht="25" customHeight="1">
      <c r="A13" s="5">
        <v>9</v>
      </c>
      <c r="B13" s="5" t="s">
        <v>9</v>
      </c>
      <c r="C13" s="18">
        <v>187</v>
      </c>
      <c r="D13" s="26">
        <v>161</v>
      </c>
      <c r="E13" s="26">
        <v>151</v>
      </c>
      <c r="F13" s="26">
        <v>149</v>
      </c>
      <c r="G13" s="26">
        <v>191</v>
      </c>
      <c r="H13" s="26">
        <v>185</v>
      </c>
      <c r="I13" s="26">
        <v>198</v>
      </c>
      <c r="J13" s="26">
        <v>188</v>
      </c>
      <c r="K13" s="26">
        <v>173</v>
      </c>
      <c r="L13" s="33">
        <v>181</v>
      </c>
      <c r="M13" s="18">
        <v>171</v>
      </c>
      <c r="N13" s="26">
        <v>173</v>
      </c>
      <c r="O13" s="26">
        <v>163</v>
      </c>
      <c r="P13" s="26">
        <v>179</v>
      </c>
      <c r="Q13" s="26">
        <v>187</v>
      </c>
      <c r="R13" s="26">
        <v>181</v>
      </c>
      <c r="S13" s="26">
        <v>178</v>
      </c>
      <c r="T13" s="26">
        <v>179</v>
      </c>
      <c r="U13" s="26">
        <v>179</v>
      </c>
      <c r="V13" s="33">
        <v>172</v>
      </c>
      <c r="W13" s="18">
        <v>152</v>
      </c>
      <c r="X13" s="26">
        <v>197</v>
      </c>
      <c r="Y13" s="26">
        <v>190</v>
      </c>
      <c r="Z13" s="26">
        <v>191</v>
      </c>
      <c r="AA13" s="26">
        <v>128</v>
      </c>
      <c r="AB13" s="26">
        <v>130</v>
      </c>
      <c r="AC13" s="26">
        <v>124</v>
      </c>
      <c r="AD13" s="26">
        <v>124</v>
      </c>
      <c r="AE13" s="26">
        <v>126</v>
      </c>
      <c r="AF13" s="33">
        <v>123</v>
      </c>
      <c r="AG13" s="39">
        <v>130</v>
      </c>
      <c r="AH13" s="44">
        <f t="shared" si="3"/>
        <v>5141</v>
      </c>
    </row>
    <row r="14" spans="1:34" ht="25" customHeight="1">
      <c r="A14" s="5">
        <v>10</v>
      </c>
      <c r="B14" s="5" t="s">
        <v>6</v>
      </c>
      <c r="C14" s="18">
        <v>190</v>
      </c>
      <c r="D14" s="26">
        <v>165</v>
      </c>
      <c r="E14" s="26">
        <v>147</v>
      </c>
      <c r="F14" s="26">
        <v>145</v>
      </c>
      <c r="G14" s="26">
        <v>181</v>
      </c>
      <c r="H14" s="26">
        <v>189</v>
      </c>
      <c r="I14" s="26">
        <v>193</v>
      </c>
      <c r="J14" s="26">
        <v>186</v>
      </c>
      <c r="K14" s="26">
        <v>175</v>
      </c>
      <c r="L14" s="33">
        <v>175</v>
      </c>
      <c r="M14" s="18">
        <v>172</v>
      </c>
      <c r="N14" s="26">
        <v>172</v>
      </c>
      <c r="O14" s="26">
        <v>167</v>
      </c>
      <c r="P14" s="26">
        <v>179</v>
      </c>
      <c r="Q14" s="26">
        <v>183</v>
      </c>
      <c r="R14" s="26">
        <v>184</v>
      </c>
      <c r="S14" s="26">
        <v>179</v>
      </c>
      <c r="T14" s="26">
        <v>183</v>
      </c>
      <c r="U14" s="26">
        <v>172</v>
      </c>
      <c r="V14" s="33">
        <v>168</v>
      </c>
      <c r="W14" s="18">
        <v>152</v>
      </c>
      <c r="X14" s="26">
        <v>199</v>
      </c>
      <c r="Y14" s="26">
        <v>184</v>
      </c>
      <c r="Z14" s="26">
        <v>185</v>
      </c>
      <c r="AA14" s="26">
        <v>126</v>
      </c>
      <c r="AB14" s="26">
        <v>136</v>
      </c>
      <c r="AC14" s="26">
        <v>121</v>
      </c>
      <c r="AD14" s="26">
        <v>124</v>
      </c>
      <c r="AE14" s="26">
        <v>124</v>
      </c>
      <c r="AF14" s="33">
        <v>117</v>
      </c>
      <c r="AG14" s="39">
        <v>128</v>
      </c>
      <c r="AH14" s="44">
        <f t="shared" si="3"/>
        <v>5101</v>
      </c>
    </row>
    <row r="15" spans="1:34" ht="25" customHeight="1">
      <c r="A15" s="5">
        <v>11</v>
      </c>
      <c r="B15" s="5" t="s">
        <v>23</v>
      </c>
      <c r="C15" s="18">
        <v>176</v>
      </c>
      <c r="D15" s="26">
        <v>167</v>
      </c>
      <c r="E15" s="26">
        <v>155</v>
      </c>
      <c r="F15" s="26">
        <v>150</v>
      </c>
      <c r="G15" s="26">
        <v>182</v>
      </c>
      <c r="H15" s="26">
        <v>177</v>
      </c>
      <c r="I15" s="26">
        <v>189</v>
      </c>
      <c r="J15" s="26">
        <v>197</v>
      </c>
      <c r="K15" s="26">
        <v>171</v>
      </c>
      <c r="L15" s="33">
        <v>170</v>
      </c>
      <c r="M15" s="18">
        <v>176</v>
      </c>
      <c r="N15" s="26">
        <v>177</v>
      </c>
      <c r="O15" s="26">
        <v>161</v>
      </c>
      <c r="P15" s="26">
        <v>175</v>
      </c>
      <c r="Q15" s="26">
        <v>179</v>
      </c>
      <c r="R15" s="26">
        <v>177</v>
      </c>
      <c r="S15" s="26">
        <v>170</v>
      </c>
      <c r="T15" s="26">
        <v>181</v>
      </c>
      <c r="U15" s="26">
        <v>185</v>
      </c>
      <c r="V15" s="33">
        <v>167</v>
      </c>
      <c r="W15" s="18">
        <v>154</v>
      </c>
      <c r="X15" s="26">
        <v>194</v>
      </c>
      <c r="Y15" s="26">
        <v>187</v>
      </c>
      <c r="Z15" s="26">
        <v>192</v>
      </c>
      <c r="AA15" s="26">
        <v>122</v>
      </c>
      <c r="AB15" s="26">
        <v>131</v>
      </c>
      <c r="AC15" s="26">
        <v>120</v>
      </c>
      <c r="AD15" s="26">
        <v>116</v>
      </c>
      <c r="AE15" s="26">
        <v>117</v>
      </c>
      <c r="AF15" s="33">
        <v>111</v>
      </c>
      <c r="AG15" s="39">
        <v>128</v>
      </c>
      <c r="AH15" s="44">
        <f t="shared" si="3"/>
        <v>5054</v>
      </c>
    </row>
    <row r="16" spans="1:34" ht="25" customHeight="1">
      <c r="A16" s="6">
        <v>12</v>
      </c>
      <c r="B16" s="6" t="s">
        <v>8</v>
      </c>
      <c r="C16" s="19">
        <v>164</v>
      </c>
      <c r="D16" s="27">
        <v>160</v>
      </c>
      <c r="E16" s="27">
        <v>152</v>
      </c>
      <c r="F16" s="27">
        <v>149</v>
      </c>
      <c r="G16" s="27">
        <v>179</v>
      </c>
      <c r="H16" s="27">
        <v>177</v>
      </c>
      <c r="I16" s="27">
        <v>190</v>
      </c>
      <c r="J16" s="27">
        <v>188</v>
      </c>
      <c r="K16" s="27">
        <v>172</v>
      </c>
      <c r="L16" s="34">
        <v>169</v>
      </c>
      <c r="M16" s="19">
        <v>175</v>
      </c>
      <c r="N16" s="27">
        <v>177</v>
      </c>
      <c r="O16" s="27">
        <v>160</v>
      </c>
      <c r="P16" s="27">
        <v>172</v>
      </c>
      <c r="Q16" s="27">
        <v>178</v>
      </c>
      <c r="R16" s="27">
        <v>174</v>
      </c>
      <c r="S16" s="27">
        <v>169</v>
      </c>
      <c r="T16" s="27">
        <v>185</v>
      </c>
      <c r="U16" s="27">
        <v>180</v>
      </c>
      <c r="V16" s="34">
        <v>156</v>
      </c>
      <c r="W16" s="19">
        <v>140</v>
      </c>
      <c r="X16" s="27">
        <v>192</v>
      </c>
      <c r="Y16" s="27">
        <v>179</v>
      </c>
      <c r="Z16" s="27">
        <v>186</v>
      </c>
      <c r="AA16" s="27">
        <v>118</v>
      </c>
      <c r="AB16" s="27">
        <v>129</v>
      </c>
      <c r="AC16" s="27">
        <v>116</v>
      </c>
      <c r="AD16" s="27">
        <v>110</v>
      </c>
      <c r="AE16" s="27">
        <v>118</v>
      </c>
      <c r="AF16" s="34">
        <v>116</v>
      </c>
      <c r="AG16" s="40">
        <v>121</v>
      </c>
      <c r="AH16" s="45">
        <f t="shared" si="3"/>
        <v>4951</v>
      </c>
    </row>
    <row r="17" spans="1:34" ht="25" customHeight="1">
      <c r="A17" s="4">
        <v>13</v>
      </c>
      <c r="B17" s="4" t="s">
        <v>25</v>
      </c>
      <c r="C17" s="17">
        <v>157</v>
      </c>
      <c r="D17" s="25">
        <v>164</v>
      </c>
      <c r="E17" s="25">
        <v>148</v>
      </c>
      <c r="F17" s="25">
        <v>153</v>
      </c>
      <c r="G17" s="25">
        <v>179</v>
      </c>
      <c r="H17" s="25">
        <v>176</v>
      </c>
      <c r="I17" s="25">
        <v>187</v>
      </c>
      <c r="J17" s="25">
        <v>192</v>
      </c>
      <c r="K17" s="25">
        <v>175</v>
      </c>
      <c r="L17" s="32">
        <v>185</v>
      </c>
      <c r="M17" s="17">
        <v>178</v>
      </c>
      <c r="N17" s="25">
        <v>185</v>
      </c>
      <c r="O17" s="25">
        <v>160</v>
      </c>
      <c r="P17" s="25">
        <v>173</v>
      </c>
      <c r="Q17" s="25">
        <v>176</v>
      </c>
      <c r="R17" s="25">
        <v>175</v>
      </c>
      <c r="S17" s="25">
        <v>173</v>
      </c>
      <c r="T17" s="25">
        <v>179</v>
      </c>
      <c r="U17" s="25">
        <v>181</v>
      </c>
      <c r="V17" s="32">
        <v>158</v>
      </c>
      <c r="W17" s="17">
        <v>145</v>
      </c>
      <c r="X17" s="25">
        <v>188</v>
      </c>
      <c r="Y17" s="25">
        <v>178</v>
      </c>
      <c r="Z17" s="25">
        <v>185</v>
      </c>
      <c r="AA17" s="25">
        <v>119</v>
      </c>
      <c r="AB17" s="25">
        <v>126</v>
      </c>
      <c r="AC17" s="25">
        <v>119</v>
      </c>
      <c r="AD17" s="25">
        <v>112</v>
      </c>
      <c r="AE17" s="25">
        <v>116</v>
      </c>
      <c r="AF17" s="32">
        <v>115</v>
      </c>
      <c r="AG17" s="38">
        <v>120</v>
      </c>
      <c r="AH17" s="43">
        <f t="shared" si="3"/>
        <v>4977</v>
      </c>
    </row>
    <row r="18" spans="1:34" ht="25" customHeight="1">
      <c r="A18" s="5">
        <v>14</v>
      </c>
      <c r="B18" s="5" t="s">
        <v>24</v>
      </c>
      <c r="C18" s="18">
        <v>153</v>
      </c>
      <c r="D18" s="26">
        <v>160</v>
      </c>
      <c r="E18" s="26">
        <v>139</v>
      </c>
      <c r="F18" s="26">
        <v>153</v>
      </c>
      <c r="G18" s="26">
        <v>176</v>
      </c>
      <c r="H18" s="26">
        <v>180</v>
      </c>
      <c r="I18" s="26">
        <v>191</v>
      </c>
      <c r="J18" s="26">
        <v>184</v>
      </c>
      <c r="K18" s="26">
        <v>176</v>
      </c>
      <c r="L18" s="33">
        <v>183</v>
      </c>
      <c r="M18" s="18">
        <v>174</v>
      </c>
      <c r="N18" s="26">
        <v>183</v>
      </c>
      <c r="O18" s="26">
        <v>160</v>
      </c>
      <c r="P18" s="26">
        <v>173</v>
      </c>
      <c r="Q18" s="26">
        <v>171</v>
      </c>
      <c r="R18" s="26">
        <v>166</v>
      </c>
      <c r="S18" s="26">
        <v>181</v>
      </c>
      <c r="T18" s="26">
        <v>176</v>
      </c>
      <c r="U18" s="26">
        <v>174</v>
      </c>
      <c r="V18" s="33">
        <v>160</v>
      </c>
      <c r="W18" s="18">
        <v>138</v>
      </c>
      <c r="X18" s="26">
        <v>188</v>
      </c>
      <c r="Y18" s="26">
        <v>177</v>
      </c>
      <c r="Z18" s="26">
        <v>181</v>
      </c>
      <c r="AA18" s="26">
        <v>113</v>
      </c>
      <c r="AB18" s="26">
        <v>121</v>
      </c>
      <c r="AC18" s="26">
        <v>120</v>
      </c>
      <c r="AD18" s="26">
        <v>106</v>
      </c>
      <c r="AE18" s="26">
        <v>114</v>
      </c>
      <c r="AF18" s="33">
        <v>116</v>
      </c>
      <c r="AG18" s="39">
        <v>128</v>
      </c>
      <c r="AH18" s="44">
        <f t="shared" si="3"/>
        <v>4915</v>
      </c>
    </row>
    <row r="19" spans="1:34" ht="25" customHeight="1">
      <c r="A19" s="5">
        <v>15</v>
      </c>
      <c r="B19" s="5" t="s">
        <v>27</v>
      </c>
      <c r="C19" s="18">
        <v>156</v>
      </c>
      <c r="D19" s="26">
        <v>158</v>
      </c>
      <c r="E19" s="26">
        <v>145</v>
      </c>
      <c r="F19" s="26">
        <v>160</v>
      </c>
      <c r="G19" s="26">
        <v>177</v>
      </c>
      <c r="H19" s="26">
        <v>181</v>
      </c>
      <c r="I19" s="26">
        <v>192</v>
      </c>
      <c r="J19" s="26">
        <v>184</v>
      </c>
      <c r="K19" s="26">
        <v>166</v>
      </c>
      <c r="L19" s="33">
        <v>191</v>
      </c>
      <c r="M19" s="18">
        <v>171</v>
      </c>
      <c r="N19" s="26">
        <v>187</v>
      </c>
      <c r="O19" s="26">
        <v>156</v>
      </c>
      <c r="P19" s="26">
        <v>175</v>
      </c>
      <c r="Q19" s="26">
        <v>174</v>
      </c>
      <c r="R19" s="26">
        <v>170</v>
      </c>
      <c r="S19" s="26">
        <v>177</v>
      </c>
      <c r="T19" s="26">
        <v>180</v>
      </c>
      <c r="U19" s="26">
        <v>172</v>
      </c>
      <c r="V19" s="33">
        <v>156</v>
      </c>
      <c r="W19" s="18">
        <v>136</v>
      </c>
      <c r="X19" s="26">
        <v>193</v>
      </c>
      <c r="Y19" s="26">
        <v>169</v>
      </c>
      <c r="Z19" s="26">
        <v>188</v>
      </c>
      <c r="AA19" s="26">
        <v>115</v>
      </c>
      <c r="AB19" s="26">
        <v>126</v>
      </c>
      <c r="AC19" s="26">
        <v>124</v>
      </c>
      <c r="AD19" s="26">
        <v>115</v>
      </c>
      <c r="AE19" s="26">
        <v>114</v>
      </c>
      <c r="AF19" s="33">
        <v>116</v>
      </c>
      <c r="AG19" s="39">
        <v>123</v>
      </c>
      <c r="AH19" s="44">
        <f t="shared" si="3"/>
        <v>4947</v>
      </c>
    </row>
    <row r="20" spans="1:34" ht="25" customHeight="1">
      <c r="A20" s="5">
        <v>16</v>
      </c>
      <c r="B20" s="5" t="s">
        <v>28</v>
      </c>
      <c r="C20" s="18">
        <v>156</v>
      </c>
      <c r="D20" s="26">
        <v>151</v>
      </c>
      <c r="E20" s="26">
        <v>143</v>
      </c>
      <c r="F20" s="26">
        <v>157</v>
      </c>
      <c r="G20" s="26">
        <v>181</v>
      </c>
      <c r="H20" s="26">
        <v>181</v>
      </c>
      <c r="I20" s="26">
        <v>185</v>
      </c>
      <c r="J20" s="26">
        <v>180</v>
      </c>
      <c r="K20" s="26">
        <v>170</v>
      </c>
      <c r="L20" s="33">
        <v>193</v>
      </c>
      <c r="M20" s="18">
        <v>167</v>
      </c>
      <c r="N20" s="26">
        <v>182</v>
      </c>
      <c r="O20" s="26">
        <v>158</v>
      </c>
      <c r="P20" s="26">
        <v>182</v>
      </c>
      <c r="Q20" s="26">
        <v>168</v>
      </c>
      <c r="R20" s="26">
        <v>173</v>
      </c>
      <c r="S20" s="26">
        <v>176</v>
      </c>
      <c r="T20" s="26">
        <v>170</v>
      </c>
      <c r="U20" s="26">
        <v>172</v>
      </c>
      <c r="V20" s="33">
        <v>164</v>
      </c>
      <c r="W20" s="18">
        <v>146</v>
      </c>
      <c r="X20" s="26">
        <v>195</v>
      </c>
      <c r="Y20" s="26">
        <v>172</v>
      </c>
      <c r="Z20" s="26">
        <v>183</v>
      </c>
      <c r="AA20" s="26">
        <v>113</v>
      </c>
      <c r="AB20" s="26">
        <v>123</v>
      </c>
      <c r="AC20" s="26">
        <v>122</v>
      </c>
      <c r="AD20" s="26">
        <v>115</v>
      </c>
      <c r="AE20" s="26">
        <v>124</v>
      </c>
      <c r="AF20" s="33">
        <v>114</v>
      </c>
      <c r="AG20" s="39">
        <v>123</v>
      </c>
      <c r="AH20" s="44">
        <f t="shared" si="3"/>
        <v>4939</v>
      </c>
    </row>
    <row r="21" spans="1:34" ht="25" customHeight="1">
      <c r="A21" s="5">
        <v>17</v>
      </c>
      <c r="B21" s="5" t="s">
        <v>29</v>
      </c>
      <c r="C21" s="18">
        <v>155</v>
      </c>
      <c r="D21" s="26">
        <v>155</v>
      </c>
      <c r="E21" s="26">
        <v>142</v>
      </c>
      <c r="F21" s="26">
        <v>155</v>
      </c>
      <c r="G21" s="26">
        <v>190</v>
      </c>
      <c r="H21" s="26">
        <v>182</v>
      </c>
      <c r="I21" s="26">
        <v>184</v>
      </c>
      <c r="J21" s="26">
        <v>188</v>
      </c>
      <c r="K21" s="26">
        <v>173</v>
      </c>
      <c r="L21" s="33">
        <v>206</v>
      </c>
      <c r="M21" s="18">
        <v>172</v>
      </c>
      <c r="N21" s="26">
        <v>175</v>
      </c>
      <c r="O21" s="26">
        <v>150</v>
      </c>
      <c r="P21" s="26">
        <v>181</v>
      </c>
      <c r="Q21" s="26">
        <v>165</v>
      </c>
      <c r="R21" s="26">
        <v>177</v>
      </c>
      <c r="S21" s="26">
        <v>180</v>
      </c>
      <c r="T21" s="26">
        <v>170</v>
      </c>
      <c r="U21" s="26">
        <v>174</v>
      </c>
      <c r="V21" s="33">
        <v>169</v>
      </c>
      <c r="W21" s="18">
        <v>148</v>
      </c>
      <c r="X21" s="26">
        <v>196</v>
      </c>
      <c r="Y21" s="26">
        <v>175</v>
      </c>
      <c r="Z21" s="26">
        <v>185</v>
      </c>
      <c r="AA21" s="26">
        <v>112</v>
      </c>
      <c r="AB21" s="26">
        <v>121</v>
      </c>
      <c r="AC21" s="26">
        <v>120</v>
      </c>
      <c r="AD21" s="26">
        <v>110</v>
      </c>
      <c r="AE21" s="26">
        <v>128</v>
      </c>
      <c r="AF21" s="33">
        <v>110</v>
      </c>
      <c r="AG21" s="39">
        <v>121</v>
      </c>
      <c r="AH21" s="44">
        <f t="shared" si="3"/>
        <v>4969</v>
      </c>
    </row>
    <row r="22" spans="1:34" ht="25" customHeight="1">
      <c r="A22" s="5">
        <v>18</v>
      </c>
      <c r="B22" s="5" t="s">
        <v>30</v>
      </c>
      <c r="C22" s="18">
        <v>165</v>
      </c>
      <c r="D22" s="26">
        <v>162</v>
      </c>
      <c r="E22" s="26">
        <v>154</v>
      </c>
      <c r="F22" s="26">
        <v>162</v>
      </c>
      <c r="G22" s="26">
        <v>186</v>
      </c>
      <c r="H22" s="26">
        <v>182</v>
      </c>
      <c r="I22" s="26">
        <v>188</v>
      </c>
      <c r="J22" s="26">
        <v>187</v>
      </c>
      <c r="K22" s="26">
        <v>185</v>
      </c>
      <c r="L22" s="33">
        <v>207</v>
      </c>
      <c r="M22" s="18">
        <v>174</v>
      </c>
      <c r="N22" s="26">
        <v>180</v>
      </c>
      <c r="O22" s="26">
        <v>148</v>
      </c>
      <c r="P22" s="26">
        <v>184</v>
      </c>
      <c r="Q22" s="26">
        <v>175</v>
      </c>
      <c r="R22" s="26">
        <v>180</v>
      </c>
      <c r="S22" s="26">
        <v>177</v>
      </c>
      <c r="T22" s="26">
        <v>172</v>
      </c>
      <c r="U22" s="26">
        <v>172</v>
      </c>
      <c r="V22" s="33">
        <v>172</v>
      </c>
      <c r="W22" s="18">
        <v>164</v>
      </c>
      <c r="X22" s="26">
        <v>192</v>
      </c>
      <c r="Y22" s="26">
        <v>183</v>
      </c>
      <c r="Z22" s="26">
        <v>189</v>
      </c>
      <c r="AA22" s="26">
        <v>113</v>
      </c>
      <c r="AB22" s="26">
        <v>122</v>
      </c>
      <c r="AC22" s="26">
        <v>118</v>
      </c>
      <c r="AD22" s="26">
        <v>117</v>
      </c>
      <c r="AE22" s="26">
        <v>130</v>
      </c>
      <c r="AF22" s="33">
        <v>121</v>
      </c>
      <c r="AG22" s="39">
        <v>124</v>
      </c>
      <c r="AH22" s="44">
        <f t="shared" si="3"/>
        <v>5085</v>
      </c>
    </row>
    <row r="23" spans="1:34" ht="25" customHeight="1">
      <c r="A23" s="5">
        <v>19</v>
      </c>
      <c r="B23" s="5" t="s">
        <v>32</v>
      </c>
      <c r="C23" s="18">
        <v>164</v>
      </c>
      <c r="D23" s="26">
        <v>152</v>
      </c>
      <c r="E23" s="26">
        <v>160</v>
      </c>
      <c r="F23" s="26">
        <v>159</v>
      </c>
      <c r="G23" s="26">
        <v>186</v>
      </c>
      <c r="H23" s="26">
        <v>181</v>
      </c>
      <c r="I23" s="26">
        <v>187</v>
      </c>
      <c r="J23" s="26">
        <v>186</v>
      </c>
      <c r="K23" s="26">
        <v>181</v>
      </c>
      <c r="L23" s="33">
        <v>204</v>
      </c>
      <c r="M23" s="18">
        <v>179</v>
      </c>
      <c r="N23" s="26">
        <v>177</v>
      </c>
      <c r="O23" s="26">
        <v>158</v>
      </c>
      <c r="P23" s="26">
        <v>170</v>
      </c>
      <c r="Q23" s="26">
        <v>172</v>
      </c>
      <c r="R23" s="26">
        <v>178</v>
      </c>
      <c r="S23" s="26">
        <v>183</v>
      </c>
      <c r="T23" s="26">
        <v>175</v>
      </c>
      <c r="U23" s="26">
        <v>167</v>
      </c>
      <c r="V23" s="33">
        <v>169</v>
      </c>
      <c r="W23" s="18">
        <v>163</v>
      </c>
      <c r="X23" s="26">
        <v>200</v>
      </c>
      <c r="Y23" s="26">
        <v>190</v>
      </c>
      <c r="Z23" s="26">
        <v>198</v>
      </c>
      <c r="AA23" s="26">
        <v>125</v>
      </c>
      <c r="AB23" s="26">
        <v>120</v>
      </c>
      <c r="AC23" s="26">
        <v>116</v>
      </c>
      <c r="AD23" s="26">
        <v>115</v>
      </c>
      <c r="AE23" s="26">
        <v>133</v>
      </c>
      <c r="AF23" s="33">
        <v>120</v>
      </c>
      <c r="AG23" s="39">
        <v>120</v>
      </c>
      <c r="AH23" s="44">
        <f t="shared" si="3"/>
        <v>5088</v>
      </c>
    </row>
    <row r="24" spans="1:34" ht="25" customHeight="1">
      <c r="A24" s="5">
        <v>20</v>
      </c>
      <c r="B24" s="5" t="s">
        <v>3</v>
      </c>
      <c r="C24" s="18">
        <v>167</v>
      </c>
      <c r="D24" s="26">
        <v>155</v>
      </c>
      <c r="E24" s="26">
        <v>160</v>
      </c>
      <c r="F24" s="26">
        <v>157</v>
      </c>
      <c r="G24" s="26">
        <v>166</v>
      </c>
      <c r="H24" s="26">
        <v>178</v>
      </c>
      <c r="I24" s="26">
        <v>184</v>
      </c>
      <c r="J24" s="26">
        <v>188</v>
      </c>
      <c r="K24" s="26">
        <v>181</v>
      </c>
      <c r="L24" s="33">
        <v>181</v>
      </c>
      <c r="M24" s="18">
        <v>179</v>
      </c>
      <c r="N24" s="26">
        <v>170</v>
      </c>
      <c r="O24" s="26">
        <v>161</v>
      </c>
      <c r="P24" s="26">
        <v>175</v>
      </c>
      <c r="Q24" s="26">
        <v>174</v>
      </c>
      <c r="R24" s="26">
        <v>181</v>
      </c>
      <c r="S24" s="26">
        <v>190</v>
      </c>
      <c r="T24" s="26">
        <v>175</v>
      </c>
      <c r="U24" s="26">
        <v>164</v>
      </c>
      <c r="V24" s="33">
        <v>169</v>
      </c>
      <c r="W24" s="18">
        <v>174</v>
      </c>
      <c r="X24" s="26">
        <v>197</v>
      </c>
      <c r="Y24" s="26">
        <v>180</v>
      </c>
      <c r="Z24" s="26">
        <v>189</v>
      </c>
      <c r="AA24" s="26">
        <v>125</v>
      </c>
      <c r="AB24" s="26">
        <v>122</v>
      </c>
      <c r="AC24" s="26">
        <v>114</v>
      </c>
      <c r="AD24" s="26">
        <v>124</v>
      </c>
      <c r="AE24" s="26">
        <v>134</v>
      </c>
      <c r="AF24" s="33">
        <v>121</v>
      </c>
      <c r="AG24" s="39">
        <v>120</v>
      </c>
      <c r="AH24" s="44">
        <f t="shared" si="3"/>
        <v>5055</v>
      </c>
    </row>
    <row r="25" spans="1:34" ht="25" customHeight="1">
      <c r="A25" s="5">
        <v>21</v>
      </c>
      <c r="B25" s="5" t="s">
        <v>22</v>
      </c>
      <c r="C25" s="18">
        <v>168</v>
      </c>
      <c r="D25" s="26">
        <v>162</v>
      </c>
      <c r="E25" s="26">
        <v>163</v>
      </c>
      <c r="F25" s="26">
        <v>155</v>
      </c>
      <c r="G25" s="26">
        <v>150</v>
      </c>
      <c r="H25" s="26">
        <v>181</v>
      </c>
      <c r="I25" s="26">
        <v>188</v>
      </c>
      <c r="J25" s="26">
        <v>182</v>
      </c>
      <c r="K25" s="26">
        <v>174</v>
      </c>
      <c r="L25" s="33">
        <v>187</v>
      </c>
      <c r="M25" s="18">
        <v>176</v>
      </c>
      <c r="N25" s="26">
        <v>168</v>
      </c>
      <c r="O25" s="26">
        <v>169</v>
      </c>
      <c r="P25" s="26">
        <v>176</v>
      </c>
      <c r="Q25" s="26">
        <v>171</v>
      </c>
      <c r="R25" s="26">
        <v>178</v>
      </c>
      <c r="S25" s="26">
        <v>183</v>
      </c>
      <c r="T25" s="26">
        <v>173</v>
      </c>
      <c r="U25" s="26">
        <v>161</v>
      </c>
      <c r="V25" s="33">
        <v>170</v>
      </c>
      <c r="W25" s="18">
        <v>175</v>
      </c>
      <c r="X25" s="26">
        <v>203</v>
      </c>
      <c r="Y25" s="26">
        <v>179</v>
      </c>
      <c r="Z25" s="26">
        <v>193</v>
      </c>
      <c r="AA25" s="26">
        <v>125</v>
      </c>
      <c r="AB25" s="26">
        <v>114</v>
      </c>
      <c r="AC25" s="26">
        <v>109</v>
      </c>
      <c r="AD25" s="26">
        <v>117</v>
      </c>
      <c r="AE25" s="26">
        <v>123</v>
      </c>
      <c r="AF25" s="33">
        <v>121</v>
      </c>
      <c r="AG25" s="39">
        <v>125</v>
      </c>
      <c r="AH25" s="44">
        <f t="shared" si="3"/>
        <v>5019</v>
      </c>
    </row>
    <row r="26" spans="1:34" ht="25" customHeight="1">
      <c r="A26" s="5">
        <v>22</v>
      </c>
      <c r="B26" s="5" t="s">
        <v>33</v>
      </c>
      <c r="C26" s="18">
        <v>163</v>
      </c>
      <c r="D26" s="26">
        <v>161</v>
      </c>
      <c r="E26" s="26">
        <v>154</v>
      </c>
      <c r="F26" s="26">
        <v>162</v>
      </c>
      <c r="G26" s="26">
        <v>171</v>
      </c>
      <c r="H26" s="26">
        <v>188</v>
      </c>
      <c r="I26" s="26">
        <v>184</v>
      </c>
      <c r="J26" s="26">
        <v>179</v>
      </c>
      <c r="K26" s="26">
        <v>184</v>
      </c>
      <c r="L26" s="33">
        <v>184</v>
      </c>
      <c r="M26" s="18">
        <v>180</v>
      </c>
      <c r="N26" s="26">
        <v>168</v>
      </c>
      <c r="O26" s="26">
        <v>172</v>
      </c>
      <c r="P26" s="26">
        <v>177</v>
      </c>
      <c r="Q26" s="26">
        <v>166</v>
      </c>
      <c r="R26" s="26">
        <v>172</v>
      </c>
      <c r="S26" s="26">
        <v>188</v>
      </c>
      <c r="T26" s="26">
        <v>176</v>
      </c>
      <c r="U26" s="26">
        <v>167</v>
      </c>
      <c r="V26" s="33">
        <v>167</v>
      </c>
      <c r="W26" s="18">
        <v>180</v>
      </c>
      <c r="X26" s="26">
        <v>197</v>
      </c>
      <c r="Y26" s="26">
        <v>179</v>
      </c>
      <c r="Z26" s="26">
        <v>195</v>
      </c>
      <c r="AA26" s="26">
        <v>124</v>
      </c>
      <c r="AB26" s="26">
        <v>118</v>
      </c>
      <c r="AC26" s="26">
        <v>107</v>
      </c>
      <c r="AD26" s="26">
        <v>121</v>
      </c>
      <c r="AE26" s="26">
        <v>124</v>
      </c>
      <c r="AF26" s="33">
        <v>114</v>
      </c>
      <c r="AG26" s="39">
        <v>118</v>
      </c>
      <c r="AH26" s="44">
        <f t="shared" si="3"/>
        <v>5040</v>
      </c>
    </row>
    <row r="27" spans="1:34" ht="25" customHeight="1">
      <c r="A27" s="5">
        <v>23</v>
      </c>
      <c r="B27" s="5" t="s">
        <v>36</v>
      </c>
      <c r="C27" s="18">
        <v>157</v>
      </c>
      <c r="D27" s="26">
        <v>169</v>
      </c>
      <c r="E27" s="26">
        <v>150</v>
      </c>
      <c r="F27" s="26">
        <v>164</v>
      </c>
      <c r="G27" s="26">
        <v>174</v>
      </c>
      <c r="H27" s="26">
        <v>195</v>
      </c>
      <c r="I27" s="26">
        <v>180</v>
      </c>
      <c r="J27" s="26">
        <v>179</v>
      </c>
      <c r="K27" s="26">
        <v>173</v>
      </c>
      <c r="L27" s="33">
        <v>202</v>
      </c>
      <c r="M27" s="18">
        <v>177</v>
      </c>
      <c r="N27" s="26">
        <v>159</v>
      </c>
      <c r="O27" s="26">
        <v>169</v>
      </c>
      <c r="P27" s="26">
        <v>185</v>
      </c>
      <c r="Q27" s="26">
        <v>165</v>
      </c>
      <c r="R27" s="26">
        <v>172</v>
      </c>
      <c r="S27" s="26">
        <v>190</v>
      </c>
      <c r="T27" s="26">
        <v>182</v>
      </c>
      <c r="U27" s="26">
        <v>170</v>
      </c>
      <c r="V27" s="33">
        <v>165</v>
      </c>
      <c r="W27" s="18">
        <v>183</v>
      </c>
      <c r="X27" s="26">
        <v>194</v>
      </c>
      <c r="Y27" s="26">
        <v>174</v>
      </c>
      <c r="Z27" s="26">
        <v>201</v>
      </c>
      <c r="AA27" s="26">
        <v>125</v>
      </c>
      <c r="AB27" s="26">
        <v>124</v>
      </c>
      <c r="AC27" s="26">
        <v>106</v>
      </c>
      <c r="AD27" s="26">
        <v>126</v>
      </c>
      <c r="AE27" s="26">
        <v>123</v>
      </c>
      <c r="AF27" s="33">
        <v>122</v>
      </c>
      <c r="AG27" s="39">
        <v>115</v>
      </c>
      <c r="AH27" s="44">
        <f t="shared" si="3"/>
        <v>5070</v>
      </c>
    </row>
    <row r="28" spans="1:34" ht="25" customHeight="1">
      <c r="A28" s="6">
        <v>24</v>
      </c>
      <c r="B28" s="6" t="s">
        <v>2</v>
      </c>
      <c r="C28" s="19">
        <v>152</v>
      </c>
      <c r="D28" s="27">
        <v>164</v>
      </c>
      <c r="E28" s="27">
        <v>152</v>
      </c>
      <c r="F28" s="27">
        <v>170</v>
      </c>
      <c r="G28" s="27">
        <v>180</v>
      </c>
      <c r="H28" s="27">
        <v>189</v>
      </c>
      <c r="I28" s="27">
        <v>177</v>
      </c>
      <c r="J28" s="27">
        <v>182</v>
      </c>
      <c r="K28" s="27">
        <v>166</v>
      </c>
      <c r="L28" s="34">
        <v>199</v>
      </c>
      <c r="M28" s="19">
        <v>181</v>
      </c>
      <c r="N28" s="27">
        <v>177</v>
      </c>
      <c r="O28" s="27">
        <v>170</v>
      </c>
      <c r="P28" s="27">
        <v>188</v>
      </c>
      <c r="Q28" s="27">
        <v>162</v>
      </c>
      <c r="R28" s="27">
        <v>169</v>
      </c>
      <c r="S28" s="27">
        <v>193</v>
      </c>
      <c r="T28" s="27">
        <v>183</v>
      </c>
      <c r="U28" s="27">
        <v>170</v>
      </c>
      <c r="V28" s="34">
        <v>161</v>
      </c>
      <c r="W28" s="19">
        <v>175</v>
      </c>
      <c r="X28" s="27">
        <v>197</v>
      </c>
      <c r="Y28" s="27">
        <v>176</v>
      </c>
      <c r="Z28" s="27">
        <v>200</v>
      </c>
      <c r="AA28" s="27">
        <v>126</v>
      </c>
      <c r="AB28" s="27">
        <v>124</v>
      </c>
      <c r="AC28" s="27">
        <v>105</v>
      </c>
      <c r="AD28" s="27">
        <v>126</v>
      </c>
      <c r="AE28" s="27">
        <v>121</v>
      </c>
      <c r="AF28" s="34">
        <v>126</v>
      </c>
      <c r="AG28" s="40">
        <v>116</v>
      </c>
      <c r="AH28" s="45">
        <f t="shared" si="3"/>
        <v>5077</v>
      </c>
    </row>
    <row r="29" spans="1:34" ht="25" customHeight="1">
      <c r="A29" s="4">
        <v>25</v>
      </c>
      <c r="B29" s="4" t="s">
        <v>37</v>
      </c>
      <c r="C29" s="17">
        <v>152</v>
      </c>
      <c r="D29" s="25">
        <v>156</v>
      </c>
      <c r="E29" s="25">
        <v>143</v>
      </c>
      <c r="F29" s="25">
        <v>174</v>
      </c>
      <c r="G29" s="25">
        <v>182</v>
      </c>
      <c r="H29" s="25">
        <v>197</v>
      </c>
      <c r="I29" s="25">
        <v>173</v>
      </c>
      <c r="J29" s="25">
        <v>170</v>
      </c>
      <c r="K29" s="25">
        <v>172</v>
      </c>
      <c r="L29" s="32">
        <v>196</v>
      </c>
      <c r="M29" s="17">
        <v>165</v>
      </c>
      <c r="N29" s="25">
        <v>179</v>
      </c>
      <c r="O29" s="25">
        <v>168</v>
      </c>
      <c r="P29" s="25">
        <v>180</v>
      </c>
      <c r="Q29" s="25">
        <v>157</v>
      </c>
      <c r="R29" s="25">
        <v>163</v>
      </c>
      <c r="S29" s="25">
        <v>192</v>
      </c>
      <c r="T29" s="25">
        <v>181</v>
      </c>
      <c r="U29" s="25">
        <v>166</v>
      </c>
      <c r="V29" s="32">
        <v>158</v>
      </c>
      <c r="W29" s="17">
        <v>174</v>
      </c>
      <c r="X29" s="25">
        <v>188</v>
      </c>
      <c r="Y29" s="25">
        <v>174</v>
      </c>
      <c r="Z29" s="25">
        <v>199</v>
      </c>
      <c r="AA29" s="25">
        <v>124</v>
      </c>
      <c r="AB29" s="25">
        <v>123</v>
      </c>
      <c r="AC29" s="25">
        <v>103</v>
      </c>
      <c r="AD29" s="25">
        <v>119</v>
      </c>
      <c r="AE29" s="25">
        <v>120</v>
      </c>
      <c r="AF29" s="32">
        <v>126</v>
      </c>
      <c r="AG29" s="38">
        <v>118</v>
      </c>
      <c r="AH29" s="43">
        <f t="shared" si="3"/>
        <v>4992</v>
      </c>
    </row>
    <row r="30" spans="1:34" ht="25" customHeight="1">
      <c r="A30" s="5">
        <v>26</v>
      </c>
      <c r="B30" s="5" t="s">
        <v>39</v>
      </c>
      <c r="C30" s="18">
        <v>149</v>
      </c>
      <c r="D30" s="26">
        <v>153</v>
      </c>
      <c r="E30" s="26">
        <v>140</v>
      </c>
      <c r="F30" s="26">
        <v>168</v>
      </c>
      <c r="G30" s="26">
        <v>180</v>
      </c>
      <c r="H30" s="26">
        <v>196</v>
      </c>
      <c r="I30" s="26">
        <v>172</v>
      </c>
      <c r="J30" s="26">
        <v>170</v>
      </c>
      <c r="K30" s="26">
        <v>173</v>
      </c>
      <c r="L30" s="33">
        <v>191</v>
      </c>
      <c r="M30" s="18">
        <v>168</v>
      </c>
      <c r="N30" s="26">
        <v>176</v>
      </c>
      <c r="O30" s="26">
        <v>171</v>
      </c>
      <c r="P30" s="26">
        <v>181</v>
      </c>
      <c r="Q30" s="26">
        <v>164</v>
      </c>
      <c r="R30" s="26">
        <v>169</v>
      </c>
      <c r="S30" s="26">
        <v>194</v>
      </c>
      <c r="T30" s="26">
        <v>172</v>
      </c>
      <c r="U30" s="26">
        <v>165</v>
      </c>
      <c r="V30" s="33">
        <v>158</v>
      </c>
      <c r="W30" s="18">
        <v>174</v>
      </c>
      <c r="X30" s="26">
        <v>187</v>
      </c>
      <c r="Y30" s="26">
        <v>175</v>
      </c>
      <c r="Z30" s="26">
        <v>197</v>
      </c>
      <c r="AA30" s="26">
        <v>124</v>
      </c>
      <c r="AB30" s="26">
        <v>122</v>
      </c>
      <c r="AC30" s="26">
        <v>106</v>
      </c>
      <c r="AD30" s="26">
        <v>120</v>
      </c>
      <c r="AE30" s="26">
        <v>110</v>
      </c>
      <c r="AF30" s="33">
        <v>122</v>
      </c>
      <c r="AG30" s="39">
        <v>125</v>
      </c>
      <c r="AH30" s="44">
        <f t="shared" si="3"/>
        <v>4972</v>
      </c>
    </row>
    <row r="31" spans="1:34" ht="25" customHeight="1">
      <c r="A31" s="5">
        <v>27</v>
      </c>
      <c r="B31" s="5" t="s">
        <v>34</v>
      </c>
      <c r="C31" s="18">
        <v>149</v>
      </c>
      <c r="D31" s="26">
        <v>151</v>
      </c>
      <c r="E31" s="26">
        <v>142</v>
      </c>
      <c r="F31" s="26">
        <v>169</v>
      </c>
      <c r="G31" s="26">
        <v>175</v>
      </c>
      <c r="H31" s="26">
        <v>192</v>
      </c>
      <c r="I31" s="26">
        <v>178</v>
      </c>
      <c r="J31" s="26">
        <v>170</v>
      </c>
      <c r="K31" s="26">
        <v>178</v>
      </c>
      <c r="L31" s="33">
        <v>199</v>
      </c>
      <c r="M31" s="18">
        <v>166</v>
      </c>
      <c r="N31" s="26">
        <v>177</v>
      </c>
      <c r="O31" s="26">
        <v>167</v>
      </c>
      <c r="P31" s="26">
        <v>173</v>
      </c>
      <c r="Q31" s="26">
        <v>163</v>
      </c>
      <c r="R31" s="26">
        <v>176</v>
      </c>
      <c r="S31" s="26">
        <v>194</v>
      </c>
      <c r="T31" s="26">
        <v>177</v>
      </c>
      <c r="U31" s="26">
        <v>156</v>
      </c>
      <c r="V31" s="33">
        <v>162</v>
      </c>
      <c r="W31" s="18">
        <v>188</v>
      </c>
      <c r="X31" s="26">
        <v>194</v>
      </c>
      <c r="Y31" s="26">
        <v>181</v>
      </c>
      <c r="Z31" s="26">
        <v>199</v>
      </c>
      <c r="AA31" s="26">
        <v>123</v>
      </c>
      <c r="AB31" s="26">
        <v>126</v>
      </c>
      <c r="AC31" s="26">
        <v>117</v>
      </c>
      <c r="AD31" s="26">
        <v>126</v>
      </c>
      <c r="AE31" s="26">
        <v>114</v>
      </c>
      <c r="AF31" s="33">
        <v>126</v>
      </c>
      <c r="AG31" s="39">
        <v>124</v>
      </c>
      <c r="AH31" s="44">
        <f t="shared" si="3"/>
        <v>5032</v>
      </c>
    </row>
    <row r="32" spans="1:34" ht="25" customHeight="1">
      <c r="A32" s="5">
        <v>28</v>
      </c>
      <c r="B32" s="5" t="s">
        <v>41</v>
      </c>
      <c r="C32" s="18">
        <v>153</v>
      </c>
      <c r="D32" s="26">
        <v>158</v>
      </c>
      <c r="E32" s="26">
        <v>144</v>
      </c>
      <c r="F32" s="26">
        <v>166</v>
      </c>
      <c r="G32" s="26">
        <v>160</v>
      </c>
      <c r="H32" s="26">
        <v>193</v>
      </c>
      <c r="I32" s="26">
        <v>189</v>
      </c>
      <c r="J32" s="26">
        <v>172</v>
      </c>
      <c r="K32" s="26">
        <v>178</v>
      </c>
      <c r="L32" s="33">
        <v>194</v>
      </c>
      <c r="M32" s="18">
        <v>171</v>
      </c>
      <c r="N32" s="26">
        <v>176</v>
      </c>
      <c r="O32" s="26">
        <v>164</v>
      </c>
      <c r="P32" s="26">
        <v>169</v>
      </c>
      <c r="Q32" s="26">
        <v>167</v>
      </c>
      <c r="R32" s="26">
        <v>177</v>
      </c>
      <c r="S32" s="26">
        <v>200</v>
      </c>
      <c r="T32" s="26">
        <v>181</v>
      </c>
      <c r="U32" s="26">
        <v>161</v>
      </c>
      <c r="V32" s="33">
        <v>165</v>
      </c>
      <c r="W32" s="18">
        <v>185</v>
      </c>
      <c r="X32" s="26">
        <v>196</v>
      </c>
      <c r="Y32" s="26">
        <v>175</v>
      </c>
      <c r="Z32" s="26">
        <v>200</v>
      </c>
      <c r="AA32" s="26">
        <v>123</v>
      </c>
      <c r="AB32" s="26">
        <v>127</v>
      </c>
      <c r="AC32" s="26">
        <v>112</v>
      </c>
      <c r="AD32" s="26">
        <v>117</v>
      </c>
      <c r="AE32" s="26">
        <v>114</v>
      </c>
      <c r="AF32" s="33">
        <v>123</v>
      </c>
      <c r="AG32" s="39">
        <v>123</v>
      </c>
      <c r="AH32" s="44">
        <f t="shared" si="3"/>
        <v>5033</v>
      </c>
    </row>
    <row r="33" spans="1:34" ht="25" customHeight="1">
      <c r="A33" s="5">
        <v>29</v>
      </c>
      <c r="B33" s="5" t="s">
        <v>10</v>
      </c>
      <c r="C33" s="18">
        <v>154</v>
      </c>
      <c r="D33" s="26">
        <v>152</v>
      </c>
      <c r="E33" s="26">
        <v>149</v>
      </c>
      <c r="F33" s="26">
        <v>174</v>
      </c>
      <c r="G33" s="26">
        <v>172</v>
      </c>
      <c r="H33" s="26">
        <v>199</v>
      </c>
      <c r="I33" s="26">
        <v>179</v>
      </c>
      <c r="J33" s="26">
        <v>181</v>
      </c>
      <c r="K33" s="26">
        <v>183</v>
      </c>
      <c r="L33" s="33">
        <v>192</v>
      </c>
      <c r="M33" s="18">
        <v>174</v>
      </c>
      <c r="N33" s="26">
        <v>171</v>
      </c>
      <c r="O33" s="26">
        <v>165</v>
      </c>
      <c r="P33" s="26">
        <v>170</v>
      </c>
      <c r="Q33" s="26">
        <v>171</v>
      </c>
      <c r="R33" s="26">
        <v>174</v>
      </c>
      <c r="S33" s="26">
        <v>200</v>
      </c>
      <c r="T33" s="26">
        <v>173</v>
      </c>
      <c r="U33" s="26">
        <v>156</v>
      </c>
      <c r="V33" s="33">
        <v>166</v>
      </c>
      <c r="W33" s="18">
        <v>185</v>
      </c>
      <c r="X33" s="26">
        <v>197</v>
      </c>
      <c r="Y33" s="26">
        <v>174</v>
      </c>
      <c r="Z33" s="26">
        <v>196</v>
      </c>
      <c r="AA33" s="26">
        <v>120</v>
      </c>
      <c r="AB33" s="26">
        <v>125</v>
      </c>
      <c r="AC33" s="26">
        <v>116</v>
      </c>
      <c r="AD33" s="26">
        <v>123</v>
      </c>
      <c r="AE33" s="26">
        <v>125</v>
      </c>
      <c r="AF33" s="33">
        <v>119</v>
      </c>
      <c r="AG33" s="39">
        <v>125</v>
      </c>
      <c r="AH33" s="44">
        <f t="shared" si="3"/>
        <v>5060</v>
      </c>
    </row>
    <row r="34" spans="1:34" ht="25" customHeight="1">
      <c r="A34" s="5">
        <v>30</v>
      </c>
      <c r="B34" s="5" t="s">
        <v>26</v>
      </c>
      <c r="C34" s="18">
        <v>156</v>
      </c>
      <c r="D34" s="26">
        <v>157</v>
      </c>
      <c r="E34" s="26">
        <v>149</v>
      </c>
      <c r="F34" s="26">
        <v>173</v>
      </c>
      <c r="G34" s="26">
        <v>172</v>
      </c>
      <c r="H34" s="26">
        <v>187</v>
      </c>
      <c r="I34" s="26">
        <v>175</v>
      </c>
      <c r="J34" s="26">
        <v>180</v>
      </c>
      <c r="K34" s="26">
        <v>182</v>
      </c>
      <c r="L34" s="33">
        <v>187</v>
      </c>
      <c r="M34" s="18">
        <v>174</v>
      </c>
      <c r="N34" s="26">
        <v>177</v>
      </c>
      <c r="O34" s="26">
        <v>165</v>
      </c>
      <c r="P34" s="26">
        <v>173</v>
      </c>
      <c r="Q34" s="26">
        <v>164</v>
      </c>
      <c r="R34" s="26">
        <v>175</v>
      </c>
      <c r="S34" s="26">
        <v>202</v>
      </c>
      <c r="T34" s="26">
        <v>176</v>
      </c>
      <c r="U34" s="26">
        <v>164</v>
      </c>
      <c r="V34" s="33">
        <v>167</v>
      </c>
      <c r="W34" s="18">
        <v>188</v>
      </c>
      <c r="X34" s="26">
        <v>191</v>
      </c>
      <c r="Y34" s="26">
        <v>168</v>
      </c>
      <c r="Z34" s="26">
        <v>191</v>
      </c>
      <c r="AA34" s="26">
        <v>118</v>
      </c>
      <c r="AB34" s="26">
        <v>124</v>
      </c>
      <c r="AC34" s="26">
        <v>121</v>
      </c>
      <c r="AD34" s="26">
        <v>125</v>
      </c>
      <c r="AE34" s="26">
        <v>120</v>
      </c>
      <c r="AF34" s="33">
        <v>119</v>
      </c>
      <c r="AG34" s="39">
        <v>124</v>
      </c>
      <c r="AH34" s="44">
        <f t="shared" si="3"/>
        <v>5044</v>
      </c>
    </row>
    <row r="35" spans="1:34" ht="25" customHeight="1">
      <c r="A35" s="5">
        <v>31</v>
      </c>
      <c r="B35" s="5" t="s">
        <v>42</v>
      </c>
      <c r="C35" s="18">
        <v>156</v>
      </c>
      <c r="D35" s="26">
        <v>156</v>
      </c>
      <c r="E35" s="26">
        <v>156</v>
      </c>
      <c r="F35" s="26">
        <v>171</v>
      </c>
      <c r="G35" s="26">
        <v>174</v>
      </c>
      <c r="H35" s="26">
        <v>197</v>
      </c>
      <c r="I35" s="26">
        <v>171</v>
      </c>
      <c r="J35" s="26">
        <v>181</v>
      </c>
      <c r="K35" s="26">
        <v>172</v>
      </c>
      <c r="L35" s="33">
        <v>189</v>
      </c>
      <c r="M35" s="18">
        <v>169</v>
      </c>
      <c r="N35" s="26">
        <v>173</v>
      </c>
      <c r="O35" s="26">
        <v>173</v>
      </c>
      <c r="P35" s="26">
        <v>184</v>
      </c>
      <c r="Q35" s="26">
        <v>160</v>
      </c>
      <c r="R35" s="26">
        <v>175</v>
      </c>
      <c r="S35" s="26">
        <v>205</v>
      </c>
      <c r="T35" s="26">
        <v>169</v>
      </c>
      <c r="U35" s="26">
        <v>162</v>
      </c>
      <c r="V35" s="33">
        <v>164</v>
      </c>
      <c r="W35" s="18">
        <v>187</v>
      </c>
      <c r="X35" s="26">
        <v>195</v>
      </c>
      <c r="Y35" s="26">
        <v>173</v>
      </c>
      <c r="Z35" s="26">
        <v>191</v>
      </c>
      <c r="AA35" s="26">
        <v>117</v>
      </c>
      <c r="AB35" s="26">
        <v>123</v>
      </c>
      <c r="AC35" s="26">
        <v>122</v>
      </c>
      <c r="AD35" s="26">
        <v>124</v>
      </c>
      <c r="AE35" s="26">
        <v>122</v>
      </c>
      <c r="AF35" s="33">
        <v>116</v>
      </c>
      <c r="AG35" s="39">
        <v>118</v>
      </c>
      <c r="AH35" s="44">
        <f t="shared" si="3"/>
        <v>5045</v>
      </c>
    </row>
    <row r="36" spans="1:34" ht="25" customHeight="1">
      <c r="A36" s="5">
        <v>32</v>
      </c>
      <c r="B36" s="5" t="s">
        <v>43</v>
      </c>
      <c r="C36" s="18">
        <v>155</v>
      </c>
      <c r="D36" s="26">
        <v>159</v>
      </c>
      <c r="E36" s="26">
        <v>154</v>
      </c>
      <c r="F36" s="26">
        <v>161</v>
      </c>
      <c r="G36" s="26">
        <v>178</v>
      </c>
      <c r="H36" s="26">
        <v>208</v>
      </c>
      <c r="I36" s="26">
        <v>173</v>
      </c>
      <c r="J36" s="26">
        <v>181</v>
      </c>
      <c r="K36" s="26">
        <v>169</v>
      </c>
      <c r="L36" s="33">
        <v>183</v>
      </c>
      <c r="M36" s="18">
        <v>174</v>
      </c>
      <c r="N36" s="26">
        <v>171</v>
      </c>
      <c r="O36" s="26">
        <v>174</v>
      </c>
      <c r="P36" s="26">
        <v>181</v>
      </c>
      <c r="Q36" s="26">
        <v>158</v>
      </c>
      <c r="R36" s="26">
        <v>174</v>
      </c>
      <c r="S36" s="26">
        <v>202</v>
      </c>
      <c r="T36" s="26">
        <v>167</v>
      </c>
      <c r="U36" s="26">
        <v>164</v>
      </c>
      <c r="V36" s="33">
        <v>167</v>
      </c>
      <c r="W36" s="18">
        <v>177</v>
      </c>
      <c r="X36" s="26">
        <v>191</v>
      </c>
      <c r="Y36" s="26">
        <v>183</v>
      </c>
      <c r="Z36" s="26">
        <v>191</v>
      </c>
      <c r="AA36" s="26">
        <v>126</v>
      </c>
      <c r="AB36" s="26">
        <v>121</v>
      </c>
      <c r="AC36" s="26">
        <v>119</v>
      </c>
      <c r="AD36" s="26">
        <v>125</v>
      </c>
      <c r="AE36" s="26">
        <v>121</v>
      </c>
      <c r="AF36" s="33">
        <v>120</v>
      </c>
      <c r="AG36" s="39">
        <v>118</v>
      </c>
      <c r="AH36" s="44">
        <f t="shared" si="3"/>
        <v>5045</v>
      </c>
    </row>
    <row r="37" spans="1:34" ht="25" customHeight="1">
      <c r="A37" s="5">
        <v>33</v>
      </c>
      <c r="B37" s="5" t="s">
        <v>45</v>
      </c>
      <c r="C37" s="18">
        <v>157</v>
      </c>
      <c r="D37" s="26">
        <v>160</v>
      </c>
      <c r="E37" s="26">
        <v>159</v>
      </c>
      <c r="F37" s="26">
        <v>175</v>
      </c>
      <c r="G37" s="26">
        <v>185</v>
      </c>
      <c r="H37" s="26">
        <v>203</v>
      </c>
      <c r="I37" s="26">
        <v>178</v>
      </c>
      <c r="J37" s="26">
        <v>183</v>
      </c>
      <c r="K37" s="26">
        <v>175</v>
      </c>
      <c r="L37" s="33">
        <v>189</v>
      </c>
      <c r="M37" s="18">
        <v>170</v>
      </c>
      <c r="N37" s="26">
        <v>172</v>
      </c>
      <c r="O37" s="26">
        <v>173</v>
      </c>
      <c r="P37" s="26">
        <v>180</v>
      </c>
      <c r="Q37" s="26">
        <v>157</v>
      </c>
      <c r="R37" s="26">
        <v>175</v>
      </c>
      <c r="S37" s="26">
        <v>207</v>
      </c>
      <c r="T37" s="26">
        <v>166</v>
      </c>
      <c r="U37" s="26">
        <v>167</v>
      </c>
      <c r="V37" s="33">
        <v>169</v>
      </c>
      <c r="W37" s="18">
        <v>177</v>
      </c>
      <c r="X37" s="26">
        <v>191</v>
      </c>
      <c r="Y37" s="26">
        <v>185</v>
      </c>
      <c r="Z37" s="26">
        <v>193</v>
      </c>
      <c r="AA37" s="26">
        <v>133</v>
      </c>
      <c r="AB37" s="26">
        <v>125</v>
      </c>
      <c r="AC37" s="26">
        <v>125</v>
      </c>
      <c r="AD37" s="26">
        <v>118</v>
      </c>
      <c r="AE37" s="26">
        <v>117</v>
      </c>
      <c r="AF37" s="33">
        <v>123</v>
      </c>
      <c r="AG37" s="39">
        <v>115</v>
      </c>
      <c r="AH37" s="44">
        <f t="shared" si="3"/>
        <v>5102</v>
      </c>
    </row>
    <row r="38" spans="1:34" ht="25" customHeight="1">
      <c r="A38" s="5">
        <v>34</v>
      </c>
      <c r="B38" s="5" t="s">
        <v>46</v>
      </c>
      <c r="C38" s="18">
        <v>160</v>
      </c>
      <c r="D38" s="26">
        <v>155</v>
      </c>
      <c r="E38" s="26">
        <v>161</v>
      </c>
      <c r="F38" s="26">
        <v>180</v>
      </c>
      <c r="G38" s="26">
        <v>186</v>
      </c>
      <c r="H38" s="26">
        <v>201</v>
      </c>
      <c r="I38" s="26">
        <v>177</v>
      </c>
      <c r="J38" s="26">
        <v>183</v>
      </c>
      <c r="K38" s="26">
        <v>173</v>
      </c>
      <c r="L38" s="33">
        <v>185</v>
      </c>
      <c r="M38" s="18">
        <v>168</v>
      </c>
      <c r="N38" s="26">
        <v>169</v>
      </c>
      <c r="O38" s="26">
        <v>178</v>
      </c>
      <c r="P38" s="26">
        <v>181</v>
      </c>
      <c r="Q38" s="26">
        <v>170</v>
      </c>
      <c r="R38" s="26">
        <v>170</v>
      </c>
      <c r="S38" s="26">
        <v>201</v>
      </c>
      <c r="T38" s="26">
        <v>174</v>
      </c>
      <c r="U38" s="26">
        <v>165</v>
      </c>
      <c r="V38" s="33">
        <v>168</v>
      </c>
      <c r="W38" s="18">
        <v>181</v>
      </c>
      <c r="X38" s="26">
        <v>190</v>
      </c>
      <c r="Y38" s="26">
        <v>195</v>
      </c>
      <c r="Z38" s="26">
        <v>186</v>
      </c>
      <c r="AA38" s="26">
        <v>132</v>
      </c>
      <c r="AB38" s="26">
        <v>123</v>
      </c>
      <c r="AC38" s="26">
        <v>122</v>
      </c>
      <c r="AD38" s="26">
        <v>127</v>
      </c>
      <c r="AE38" s="26">
        <v>121</v>
      </c>
      <c r="AF38" s="33">
        <v>121</v>
      </c>
      <c r="AG38" s="39">
        <v>120</v>
      </c>
      <c r="AH38" s="44">
        <f t="shared" si="3"/>
        <v>5123</v>
      </c>
    </row>
    <row r="39" spans="1:34" ht="25" customHeight="1">
      <c r="A39" s="5">
        <v>35</v>
      </c>
      <c r="B39" s="5" t="s">
        <v>48</v>
      </c>
      <c r="C39" s="18">
        <v>159</v>
      </c>
      <c r="D39" s="26">
        <v>150</v>
      </c>
      <c r="E39" s="26">
        <v>156</v>
      </c>
      <c r="F39" s="26">
        <v>190</v>
      </c>
      <c r="G39" s="26">
        <v>190</v>
      </c>
      <c r="H39" s="26">
        <v>202</v>
      </c>
      <c r="I39" s="26">
        <v>182</v>
      </c>
      <c r="J39" s="26">
        <v>182</v>
      </c>
      <c r="K39" s="26">
        <v>179</v>
      </c>
      <c r="L39" s="33">
        <v>187</v>
      </c>
      <c r="M39" s="18">
        <v>170</v>
      </c>
      <c r="N39" s="26">
        <v>167</v>
      </c>
      <c r="O39" s="26">
        <v>179</v>
      </c>
      <c r="P39" s="26">
        <v>178</v>
      </c>
      <c r="Q39" s="26">
        <v>168</v>
      </c>
      <c r="R39" s="26">
        <v>174</v>
      </c>
      <c r="S39" s="26">
        <v>201</v>
      </c>
      <c r="T39" s="26">
        <v>173</v>
      </c>
      <c r="U39" s="26">
        <v>173</v>
      </c>
      <c r="V39" s="33">
        <v>165</v>
      </c>
      <c r="W39" s="18">
        <v>185</v>
      </c>
      <c r="X39" s="26">
        <v>192</v>
      </c>
      <c r="Y39" s="26">
        <v>194</v>
      </c>
      <c r="Z39" s="26">
        <v>186</v>
      </c>
      <c r="AA39" s="26">
        <v>134</v>
      </c>
      <c r="AB39" s="26">
        <v>124</v>
      </c>
      <c r="AC39" s="26">
        <v>118</v>
      </c>
      <c r="AD39" s="26">
        <v>131</v>
      </c>
      <c r="AE39" s="26">
        <v>128</v>
      </c>
      <c r="AF39" s="33">
        <v>125</v>
      </c>
      <c r="AG39" s="39">
        <v>119</v>
      </c>
      <c r="AH39" s="44">
        <f t="shared" si="3"/>
        <v>5161</v>
      </c>
    </row>
    <row r="40" spans="1:34" ht="25" customHeight="1">
      <c r="A40" s="6">
        <v>36</v>
      </c>
      <c r="B40" s="6" t="s">
        <v>40</v>
      </c>
      <c r="C40" s="19">
        <v>164</v>
      </c>
      <c r="D40" s="27">
        <v>146</v>
      </c>
      <c r="E40" s="27">
        <v>154</v>
      </c>
      <c r="F40" s="27">
        <v>196</v>
      </c>
      <c r="G40" s="27">
        <v>159</v>
      </c>
      <c r="H40" s="27">
        <v>194</v>
      </c>
      <c r="I40" s="27">
        <v>184</v>
      </c>
      <c r="J40" s="27">
        <v>176</v>
      </c>
      <c r="K40" s="27">
        <v>173</v>
      </c>
      <c r="L40" s="34">
        <v>183</v>
      </c>
      <c r="M40" s="19">
        <v>176</v>
      </c>
      <c r="N40" s="27">
        <v>164</v>
      </c>
      <c r="O40" s="27">
        <v>177</v>
      </c>
      <c r="P40" s="27">
        <v>174</v>
      </c>
      <c r="Q40" s="27">
        <v>168</v>
      </c>
      <c r="R40" s="27">
        <v>164</v>
      </c>
      <c r="S40" s="27">
        <v>180</v>
      </c>
      <c r="T40" s="27">
        <v>174</v>
      </c>
      <c r="U40" s="27">
        <v>172</v>
      </c>
      <c r="V40" s="34">
        <v>154</v>
      </c>
      <c r="W40" s="19">
        <v>186</v>
      </c>
      <c r="X40" s="27">
        <v>190</v>
      </c>
      <c r="Y40" s="27">
        <v>193</v>
      </c>
      <c r="Z40" s="27">
        <v>168</v>
      </c>
      <c r="AA40" s="27">
        <v>129</v>
      </c>
      <c r="AB40" s="27">
        <v>125</v>
      </c>
      <c r="AC40" s="27">
        <v>116</v>
      </c>
      <c r="AD40" s="27">
        <v>126</v>
      </c>
      <c r="AE40" s="27">
        <v>123</v>
      </c>
      <c r="AF40" s="34">
        <v>124</v>
      </c>
      <c r="AG40" s="40">
        <v>114</v>
      </c>
      <c r="AH40" s="45">
        <f t="shared" si="3"/>
        <v>5026</v>
      </c>
    </row>
    <row r="41" spans="1:34" ht="25" customHeight="1">
      <c r="A41" s="4">
        <v>37</v>
      </c>
      <c r="B41" s="4" t="s">
        <v>51</v>
      </c>
      <c r="C41" s="17">
        <v>162</v>
      </c>
      <c r="D41" s="25">
        <v>145</v>
      </c>
      <c r="E41" s="25">
        <v>148</v>
      </c>
      <c r="F41" s="25">
        <v>194</v>
      </c>
      <c r="G41" s="25">
        <v>177</v>
      </c>
      <c r="H41" s="25">
        <v>196</v>
      </c>
      <c r="I41" s="25">
        <v>180</v>
      </c>
      <c r="J41" s="25">
        <v>173</v>
      </c>
      <c r="K41" s="25">
        <v>172</v>
      </c>
      <c r="L41" s="32">
        <v>183</v>
      </c>
      <c r="M41" s="17">
        <v>173</v>
      </c>
      <c r="N41" s="25">
        <v>172</v>
      </c>
      <c r="O41" s="25">
        <v>173</v>
      </c>
      <c r="P41" s="25">
        <v>172</v>
      </c>
      <c r="Q41" s="25">
        <v>167</v>
      </c>
      <c r="R41" s="25">
        <v>159</v>
      </c>
      <c r="S41" s="25">
        <v>174</v>
      </c>
      <c r="T41" s="25">
        <v>170</v>
      </c>
      <c r="U41" s="25">
        <v>167</v>
      </c>
      <c r="V41" s="32">
        <v>159</v>
      </c>
      <c r="W41" s="17">
        <v>189</v>
      </c>
      <c r="X41" s="25">
        <v>189</v>
      </c>
      <c r="Y41" s="25">
        <v>188</v>
      </c>
      <c r="Z41" s="25">
        <v>163</v>
      </c>
      <c r="AA41" s="25">
        <v>124</v>
      </c>
      <c r="AB41" s="25">
        <v>120</v>
      </c>
      <c r="AC41" s="25">
        <v>116</v>
      </c>
      <c r="AD41" s="25">
        <v>122</v>
      </c>
      <c r="AE41" s="25">
        <v>121</v>
      </c>
      <c r="AF41" s="32">
        <v>125</v>
      </c>
      <c r="AG41" s="38">
        <v>113</v>
      </c>
      <c r="AH41" s="43">
        <f t="shared" si="3"/>
        <v>4986</v>
      </c>
    </row>
    <row r="42" spans="1:34" ht="25" customHeight="1">
      <c r="A42" s="5">
        <v>38</v>
      </c>
      <c r="B42" s="5" t="s">
        <v>54</v>
      </c>
      <c r="C42" s="18">
        <v>163</v>
      </c>
      <c r="D42" s="26">
        <v>143</v>
      </c>
      <c r="E42" s="26">
        <v>152</v>
      </c>
      <c r="F42" s="26">
        <v>193</v>
      </c>
      <c r="G42" s="26">
        <v>186</v>
      </c>
      <c r="H42" s="26">
        <v>187</v>
      </c>
      <c r="I42" s="26">
        <v>176</v>
      </c>
      <c r="J42" s="26">
        <v>176</v>
      </c>
      <c r="K42" s="26">
        <v>174</v>
      </c>
      <c r="L42" s="33">
        <v>190</v>
      </c>
      <c r="M42" s="18">
        <v>167</v>
      </c>
      <c r="N42" s="26">
        <v>175</v>
      </c>
      <c r="O42" s="26">
        <v>173</v>
      </c>
      <c r="P42" s="26">
        <v>173</v>
      </c>
      <c r="Q42" s="26">
        <v>161</v>
      </c>
      <c r="R42" s="26">
        <v>159</v>
      </c>
      <c r="S42" s="26">
        <v>170</v>
      </c>
      <c r="T42" s="26">
        <v>173</v>
      </c>
      <c r="U42" s="26">
        <v>164</v>
      </c>
      <c r="V42" s="33">
        <v>164</v>
      </c>
      <c r="W42" s="18">
        <v>189</v>
      </c>
      <c r="X42" s="26">
        <v>185</v>
      </c>
      <c r="Y42" s="26">
        <v>185</v>
      </c>
      <c r="Z42" s="26">
        <v>155</v>
      </c>
      <c r="AA42" s="26">
        <v>124</v>
      </c>
      <c r="AB42" s="26">
        <v>120</v>
      </c>
      <c r="AC42" s="26">
        <v>114</v>
      </c>
      <c r="AD42" s="26">
        <v>115</v>
      </c>
      <c r="AE42" s="26">
        <v>128</v>
      </c>
      <c r="AF42" s="33">
        <v>126</v>
      </c>
      <c r="AG42" s="39">
        <v>113</v>
      </c>
      <c r="AH42" s="44">
        <f t="shared" si="3"/>
        <v>4973</v>
      </c>
    </row>
    <row r="43" spans="1:34" ht="25" customHeight="1">
      <c r="A43" s="5">
        <v>39</v>
      </c>
      <c r="B43" s="5" t="s">
        <v>49</v>
      </c>
      <c r="C43" s="18">
        <v>166</v>
      </c>
      <c r="D43" s="26">
        <v>146</v>
      </c>
      <c r="E43" s="26">
        <v>149</v>
      </c>
      <c r="F43" s="26">
        <v>192</v>
      </c>
      <c r="G43" s="26">
        <v>178</v>
      </c>
      <c r="H43" s="26">
        <v>188</v>
      </c>
      <c r="I43" s="26">
        <v>175</v>
      </c>
      <c r="J43" s="26">
        <v>176</v>
      </c>
      <c r="K43" s="26">
        <v>175</v>
      </c>
      <c r="L43" s="33">
        <v>170</v>
      </c>
      <c r="M43" s="18">
        <v>161</v>
      </c>
      <c r="N43" s="26">
        <v>172</v>
      </c>
      <c r="O43" s="26">
        <v>168</v>
      </c>
      <c r="P43" s="26">
        <v>172</v>
      </c>
      <c r="Q43" s="26">
        <v>167</v>
      </c>
      <c r="R43" s="26">
        <v>160</v>
      </c>
      <c r="S43" s="26">
        <v>173</v>
      </c>
      <c r="T43" s="26">
        <v>166</v>
      </c>
      <c r="U43" s="26">
        <v>164</v>
      </c>
      <c r="V43" s="33">
        <v>164</v>
      </c>
      <c r="W43" s="18">
        <v>184</v>
      </c>
      <c r="X43" s="26">
        <v>177</v>
      </c>
      <c r="Y43" s="26">
        <v>180</v>
      </c>
      <c r="Z43" s="26">
        <v>155</v>
      </c>
      <c r="AA43" s="26">
        <v>125</v>
      </c>
      <c r="AB43" s="26">
        <v>119</v>
      </c>
      <c r="AC43" s="26">
        <v>117</v>
      </c>
      <c r="AD43" s="26">
        <v>120</v>
      </c>
      <c r="AE43" s="26">
        <v>128</v>
      </c>
      <c r="AF43" s="33">
        <v>119</v>
      </c>
      <c r="AG43" s="39">
        <v>111</v>
      </c>
      <c r="AH43" s="44">
        <f t="shared" si="3"/>
        <v>4917</v>
      </c>
    </row>
    <row r="44" spans="1:34" ht="25" customHeight="1">
      <c r="A44" s="5">
        <v>40</v>
      </c>
      <c r="B44" s="5" t="s">
        <v>55</v>
      </c>
      <c r="C44" s="18">
        <v>165</v>
      </c>
      <c r="D44" s="26">
        <v>154</v>
      </c>
      <c r="E44" s="26">
        <v>156</v>
      </c>
      <c r="F44" s="26">
        <v>184</v>
      </c>
      <c r="G44" s="26">
        <v>188</v>
      </c>
      <c r="H44" s="26">
        <v>191</v>
      </c>
      <c r="I44" s="26">
        <v>173</v>
      </c>
      <c r="J44" s="26">
        <v>177</v>
      </c>
      <c r="K44" s="26">
        <v>171</v>
      </c>
      <c r="L44" s="33">
        <v>172</v>
      </c>
      <c r="M44" s="18">
        <v>157</v>
      </c>
      <c r="N44" s="26">
        <v>176</v>
      </c>
      <c r="O44" s="26">
        <v>165</v>
      </c>
      <c r="P44" s="26">
        <v>168</v>
      </c>
      <c r="Q44" s="26">
        <v>168</v>
      </c>
      <c r="R44" s="26">
        <v>163</v>
      </c>
      <c r="S44" s="26">
        <v>179</v>
      </c>
      <c r="T44" s="26">
        <v>172</v>
      </c>
      <c r="U44" s="26">
        <v>169</v>
      </c>
      <c r="V44" s="33">
        <v>155</v>
      </c>
      <c r="W44" s="18">
        <v>187</v>
      </c>
      <c r="X44" s="26">
        <v>176</v>
      </c>
      <c r="Y44" s="26">
        <v>186</v>
      </c>
      <c r="Z44" s="26">
        <v>159</v>
      </c>
      <c r="AA44" s="26">
        <v>123</v>
      </c>
      <c r="AB44" s="26">
        <v>118</v>
      </c>
      <c r="AC44" s="26">
        <v>116</v>
      </c>
      <c r="AD44" s="26">
        <v>118</v>
      </c>
      <c r="AE44" s="26">
        <v>127</v>
      </c>
      <c r="AF44" s="33">
        <v>120</v>
      </c>
      <c r="AG44" s="39">
        <v>112</v>
      </c>
      <c r="AH44" s="44">
        <f t="shared" si="3"/>
        <v>4945</v>
      </c>
    </row>
    <row r="45" spans="1:34" ht="25" customHeight="1">
      <c r="A45" s="5">
        <v>41</v>
      </c>
      <c r="B45" s="5" t="s">
        <v>56</v>
      </c>
      <c r="C45" s="18">
        <v>166</v>
      </c>
      <c r="D45" s="26">
        <v>149</v>
      </c>
      <c r="E45" s="26">
        <v>155</v>
      </c>
      <c r="F45" s="26">
        <v>189</v>
      </c>
      <c r="G45" s="26">
        <v>191</v>
      </c>
      <c r="H45" s="26">
        <v>202</v>
      </c>
      <c r="I45" s="26">
        <v>178</v>
      </c>
      <c r="J45" s="26">
        <v>180</v>
      </c>
      <c r="K45" s="26">
        <v>172</v>
      </c>
      <c r="L45" s="33">
        <v>170</v>
      </c>
      <c r="M45" s="18">
        <v>160</v>
      </c>
      <c r="N45" s="26">
        <v>169</v>
      </c>
      <c r="O45" s="26">
        <v>165</v>
      </c>
      <c r="P45" s="26">
        <v>175</v>
      </c>
      <c r="Q45" s="26">
        <v>173</v>
      </c>
      <c r="R45" s="26">
        <v>162</v>
      </c>
      <c r="S45" s="26">
        <v>180</v>
      </c>
      <c r="T45" s="26">
        <v>168</v>
      </c>
      <c r="U45" s="26">
        <v>174</v>
      </c>
      <c r="V45" s="33">
        <v>156</v>
      </c>
      <c r="W45" s="18">
        <v>179</v>
      </c>
      <c r="X45" s="26">
        <v>173</v>
      </c>
      <c r="Y45" s="26">
        <v>186</v>
      </c>
      <c r="Z45" s="26">
        <v>163</v>
      </c>
      <c r="AA45" s="26">
        <v>123</v>
      </c>
      <c r="AB45" s="26">
        <v>109</v>
      </c>
      <c r="AC45" s="26">
        <v>118</v>
      </c>
      <c r="AD45" s="26">
        <v>115</v>
      </c>
      <c r="AE45" s="26">
        <v>132</v>
      </c>
      <c r="AF45" s="33">
        <v>117</v>
      </c>
      <c r="AG45" s="39">
        <v>108</v>
      </c>
      <c r="AH45" s="44">
        <f t="shared" si="3"/>
        <v>4957</v>
      </c>
    </row>
    <row r="46" spans="1:34" ht="25" customHeight="1">
      <c r="A46" s="5">
        <v>42</v>
      </c>
      <c r="B46" s="5" t="s">
        <v>58</v>
      </c>
      <c r="C46" s="18">
        <v>160</v>
      </c>
      <c r="D46" s="26">
        <v>146</v>
      </c>
      <c r="E46" s="26">
        <v>157</v>
      </c>
      <c r="F46" s="26">
        <v>190</v>
      </c>
      <c r="G46" s="26">
        <v>182</v>
      </c>
      <c r="H46" s="26">
        <v>198</v>
      </c>
      <c r="I46" s="26">
        <v>177</v>
      </c>
      <c r="J46" s="26">
        <v>173</v>
      </c>
      <c r="K46" s="26">
        <v>174</v>
      </c>
      <c r="L46" s="33">
        <v>179</v>
      </c>
      <c r="M46" s="18">
        <v>167</v>
      </c>
      <c r="N46" s="26">
        <v>172</v>
      </c>
      <c r="O46" s="26">
        <v>167</v>
      </c>
      <c r="P46" s="26">
        <v>172</v>
      </c>
      <c r="Q46" s="26">
        <v>161</v>
      </c>
      <c r="R46" s="26">
        <v>163</v>
      </c>
      <c r="S46" s="26">
        <v>175</v>
      </c>
      <c r="T46" s="26">
        <v>168</v>
      </c>
      <c r="U46" s="26">
        <v>171</v>
      </c>
      <c r="V46" s="33">
        <v>158</v>
      </c>
      <c r="W46" s="18">
        <v>181</v>
      </c>
      <c r="X46" s="26">
        <v>172</v>
      </c>
      <c r="Y46" s="26">
        <v>187</v>
      </c>
      <c r="Z46" s="26">
        <v>162</v>
      </c>
      <c r="AA46" s="26">
        <v>126</v>
      </c>
      <c r="AB46" s="26">
        <v>110</v>
      </c>
      <c r="AC46" s="26">
        <v>119</v>
      </c>
      <c r="AD46" s="26">
        <v>112</v>
      </c>
      <c r="AE46" s="26">
        <v>131</v>
      </c>
      <c r="AF46" s="33">
        <v>114</v>
      </c>
      <c r="AG46" s="39">
        <v>120</v>
      </c>
      <c r="AH46" s="44">
        <f t="shared" si="3"/>
        <v>4944</v>
      </c>
    </row>
    <row r="47" spans="1:34" ht="25" customHeight="1">
      <c r="A47" s="5">
        <v>43</v>
      </c>
      <c r="B47" s="5" t="s">
        <v>47</v>
      </c>
      <c r="C47" s="18">
        <v>154</v>
      </c>
      <c r="D47" s="26">
        <v>145</v>
      </c>
      <c r="E47" s="26">
        <v>155</v>
      </c>
      <c r="F47" s="26">
        <v>185</v>
      </c>
      <c r="G47" s="26">
        <v>182</v>
      </c>
      <c r="H47" s="26">
        <v>200</v>
      </c>
      <c r="I47" s="26">
        <v>185</v>
      </c>
      <c r="J47" s="26">
        <v>177</v>
      </c>
      <c r="K47" s="26">
        <v>177</v>
      </c>
      <c r="L47" s="33">
        <v>172</v>
      </c>
      <c r="M47" s="18">
        <v>170</v>
      </c>
      <c r="N47" s="26">
        <v>165</v>
      </c>
      <c r="O47" s="26">
        <v>179</v>
      </c>
      <c r="P47" s="26">
        <v>176</v>
      </c>
      <c r="Q47" s="26">
        <v>164</v>
      </c>
      <c r="R47" s="26">
        <v>160</v>
      </c>
      <c r="S47" s="26">
        <v>173</v>
      </c>
      <c r="T47" s="26">
        <v>167</v>
      </c>
      <c r="U47" s="26">
        <v>174</v>
      </c>
      <c r="V47" s="33">
        <v>152</v>
      </c>
      <c r="W47" s="18">
        <v>180</v>
      </c>
      <c r="X47" s="26">
        <v>178</v>
      </c>
      <c r="Y47" s="26">
        <v>185</v>
      </c>
      <c r="Z47" s="26">
        <v>158</v>
      </c>
      <c r="AA47" s="26">
        <v>124</v>
      </c>
      <c r="AB47" s="26">
        <v>110</v>
      </c>
      <c r="AC47" s="26">
        <v>122</v>
      </c>
      <c r="AD47" s="26">
        <v>111</v>
      </c>
      <c r="AE47" s="26">
        <v>130</v>
      </c>
      <c r="AF47" s="33">
        <v>114</v>
      </c>
      <c r="AG47" s="39">
        <v>117</v>
      </c>
      <c r="AH47" s="44">
        <f t="shared" si="3"/>
        <v>4941</v>
      </c>
    </row>
    <row r="48" spans="1:34" ht="25" customHeight="1">
      <c r="A48" s="5">
        <v>44</v>
      </c>
      <c r="B48" s="5" t="s">
        <v>31</v>
      </c>
      <c r="C48" s="18">
        <v>154</v>
      </c>
      <c r="D48" s="26">
        <v>142</v>
      </c>
      <c r="E48" s="26">
        <v>154</v>
      </c>
      <c r="F48" s="26">
        <v>179</v>
      </c>
      <c r="G48" s="26">
        <v>182</v>
      </c>
      <c r="H48" s="26">
        <v>207</v>
      </c>
      <c r="I48" s="26">
        <v>186</v>
      </c>
      <c r="J48" s="26">
        <v>170</v>
      </c>
      <c r="K48" s="26">
        <v>181</v>
      </c>
      <c r="L48" s="33">
        <v>174</v>
      </c>
      <c r="M48" s="18">
        <v>168</v>
      </c>
      <c r="N48" s="26">
        <v>165</v>
      </c>
      <c r="O48" s="26">
        <v>173</v>
      </c>
      <c r="P48" s="26">
        <v>180</v>
      </c>
      <c r="Q48" s="26">
        <v>167</v>
      </c>
      <c r="R48" s="26">
        <v>163</v>
      </c>
      <c r="S48" s="26">
        <v>176</v>
      </c>
      <c r="T48" s="26">
        <v>173</v>
      </c>
      <c r="U48" s="26">
        <v>175</v>
      </c>
      <c r="V48" s="33">
        <v>149</v>
      </c>
      <c r="W48" s="18">
        <v>182</v>
      </c>
      <c r="X48" s="26">
        <v>183</v>
      </c>
      <c r="Y48" s="26">
        <v>183</v>
      </c>
      <c r="Z48" s="26">
        <v>160</v>
      </c>
      <c r="AA48" s="26">
        <v>122</v>
      </c>
      <c r="AB48" s="26">
        <v>115</v>
      </c>
      <c r="AC48" s="26">
        <v>115</v>
      </c>
      <c r="AD48" s="26">
        <v>110</v>
      </c>
      <c r="AE48" s="26">
        <v>128</v>
      </c>
      <c r="AF48" s="33">
        <v>111</v>
      </c>
      <c r="AG48" s="39">
        <v>113</v>
      </c>
      <c r="AH48" s="44">
        <f t="shared" si="3"/>
        <v>4940</v>
      </c>
    </row>
    <row r="49" spans="1:34" ht="25" customHeight="1">
      <c r="A49" s="5">
        <v>45</v>
      </c>
      <c r="B49" s="5" t="s">
        <v>14</v>
      </c>
      <c r="C49" s="18">
        <v>135</v>
      </c>
      <c r="D49" s="26">
        <v>139</v>
      </c>
      <c r="E49" s="26">
        <v>149</v>
      </c>
      <c r="F49" s="26">
        <v>186</v>
      </c>
      <c r="G49" s="26">
        <v>183</v>
      </c>
      <c r="H49" s="26">
        <v>204</v>
      </c>
      <c r="I49" s="26">
        <v>189</v>
      </c>
      <c r="J49" s="26">
        <v>175</v>
      </c>
      <c r="K49" s="26">
        <v>188</v>
      </c>
      <c r="L49" s="33">
        <v>171</v>
      </c>
      <c r="M49" s="18">
        <v>172</v>
      </c>
      <c r="N49" s="26">
        <v>165</v>
      </c>
      <c r="O49" s="26">
        <v>175</v>
      </c>
      <c r="P49" s="26">
        <v>178</v>
      </c>
      <c r="Q49" s="26">
        <v>168</v>
      </c>
      <c r="R49" s="26">
        <v>156</v>
      </c>
      <c r="S49" s="26">
        <v>174</v>
      </c>
      <c r="T49" s="26">
        <v>174</v>
      </c>
      <c r="U49" s="26">
        <v>173</v>
      </c>
      <c r="V49" s="33">
        <v>146</v>
      </c>
      <c r="W49" s="18">
        <v>178</v>
      </c>
      <c r="X49" s="26">
        <v>189</v>
      </c>
      <c r="Y49" s="26">
        <v>185</v>
      </c>
      <c r="Z49" s="26">
        <v>129</v>
      </c>
      <c r="AA49" s="26">
        <v>127</v>
      </c>
      <c r="AB49" s="26">
        <v>114</v>
      </c>
      <c r="AC49" s="26">
        <v>113</v>
      </c>
      <c r="AD49" s="26">
        <v>108</v>
      </c>
      <c r="AE49" s="26">
        <v>123</v>
      </c>
      <c r="AF49" s="33">
        <v>113</v>
      </c>
      <c r="AG49" s="39">
        <v>116</v>
      </c>
      <c r="AH49" s="44">
        <f t="shared" si="3"/>
        <v>4895</v>
      </c>
    </row>
    <row r="50" spans="1:34" ht="25" customHeight="1">
      <c r="A50" s="5">
        <v>46</v>
      </c>
      <c r="B50" s="5" t="s">
        <v>59</v>
      </c>
      <c r="C50" s="18">
        <v>134</v>
      </c>
      <c r="D50" s="26">
        <v>138</v>
      </c>
      <c r="E50" s="26">
        <v>139</v>
      </c>
      <c r="F50" s="26">
        <v>180</v>
      </c>
      <c r="G50" s="26">
        <v>185</v>
      </c>
      <c r="H50" s="26">
        <v>207</v>
      </c>
      <c r="I50" s="26">
        <v>190</v>
      </c>
      <c r="J50" s="26">
        <v>173</v>
      </c>
      <c r="K50" s="26">
        <v>186</v>
      </c>
      <c r="L50" s="33">
        <v>174</v>
      </c>
      <c r="M50" s="18">
        <v>163</v>
      </c>
      <c r="N50" s="26">
        <v>158</v>
      </c>
      <c r="O50" s="26">
        <v>173</v>
      </c>
      <c r="P50" s="26">
        <v>180</v>
      </c>
      <c r="Q50" s="26">
        <v>177</v>
      </c>
      <c r="R50" s="26">
        <v>161</v>
      </c>
      <c r="S50" s="26">
        <v>178</v>
      </c>
      <c r="T50" s="26">
        <v>178</v>
      </c>
      <c r="U50" s="26">
        <v>174</v>
      </c>
      <c r="V50" s="33">
        <v>154</v>
      </c>
      <c r="W50" s="18">
        <v>181</v>
      </c>
      <c r="X50" s="26">
        <v>192</v>
      </c>
      <c r="Y50" s="26">
        <v>181</v>
      </c>
      <c r="Z50" s="26">
        <v>116</v>
      </c>
      <c r="AA50" s="26">
        <v>128</v>
      </c>
      <c r="AB50" s="26">
        <v>115</v>
      </c>
      <c r="AC50" s="26">
        <v>116</v>
      </c>
      <c r="AD50" s="26">
        <v>109</v>
      </c>
      <c r="AE50" s="26">
        <v>118</v>
      </c>
      <c r="AF50" s="33">
        <v>112</v>
      </c>
      <c r="AG50" s="39">
        <v>114</v>
      </c>
      <c r="AH50" s="44">
        <f t="shared" si="3"/>
        <v>4884</v>
      </c>
    </row>
    <row r="51" spans="1:34" ht="25" customHeight="1">
      <c r="A51" s="5">
        <v>47</v>
      </c>
      <c r="B51" s="5" t="s">
        <v>60</v>
      </c>
      <c r="C51" s="18">
        <v>140</v>
      </c>
      <c r="D51" s="26">
        <v>144</v>
      </c>
      <c r="E51" s="26">
        <v>145</v>
      </c>
      <c r="F51" s="26">
        <v>183</v>
      </c>
      <c r="G51" s="26">
        <v>190</v>
      </c>
      <c r="H51" s="26">
        <v>205</v>
      </c>
      <c r="I51" s="26">
        <v>182</v>
      </c>
      <c r="J51" s="26">
        <v>174</v>
      </c>
      <c r="K51" s="26">
        <v>185</v>
      </c>
      <c r="L51" s="33">
        <v>169</v>
      </c>
      <c r="M51" s="18">
        <v>168</v>
      </c>
      <c r="N51" s="26">
        <v>162</v>
      </c>
      <c r="O51" s="26">
        <v>176</v>
      </c>
      <c r="P51" s="26">
        <v>183</v>
      </c>
      <c r="Q51" s="26">
        <v>177</v>
      </c>
      <c r="R51" s="26">
        <v>158</v>
      </c>
      <c r="S51" s="26">
        <v>179</v>
      </c>
      <c r="T51" s="26">
        <v>175</v>
      </c>
      <c r="U51" s="26">
        <v>168</v>
      </c>
      <c r="V51" s="33">
        <v>157</v>
      </c>
      <c r="W51" s="18">
        <v>188</v>
      </c>
      <c r="X51" s="26">
        <v>190</v>
      </c>
      <c r="Y51" s="26">
        <v>188</v>
      </c>
      <c r="Z51" s="26">
        <v>123</v>
      </c>
      <c r="AA51" s="26">
        <v>137</v>
      </c>
      <c r="AB51" s="26">
        <v>121</v>
      </c>
      <c r="AC51" s="26">
        <v>113</v>
      </c>
      <c r="AD51" s="26">
        <v>120</v>
      </c>
      <c r="AE51" s="26">
        <v>126</v>
      </c>
      <c r="AF51" s="33">
        <v>122</v>
      </c>
      <c r="AG51" s="39">
        <v>118</v>
      </c>
      <c r="AH51" s="44">
        <f t="shared" si="3"/>
        <v>4966</v>
      </c>
    </row>
    <row r="52" spans="1:34" ht="25" customHeight="1">
      <c r="A52" s="6">
        <v>48</v>
      </c>
      <c r="B52" s="6" t="s">
        <v>1</v>
      </c>
      <c r="C52" s="19">
        <v>142</v>
      </c>
      <c r="D52" s="27">
        <v>138</v>
      </c>
      <c r="E52" s="27">
        <v>143</v>
      </c>
      <c r="F52" s="27">
        <v>175</v>
      </c>
      <c r="G52" s="27">
        <v>186</v>
      </c>
      <c r="H52" s="27">
        <v>203</v>
      </c>
      <c r="I52" s="27">
        <v>178</v>
      </c>
      <c r="J52" s="27">
        <v>177</v>
      </c>
      <c r="K52" s="27">
        <v>179</v>
      </c>
      <c r="L52" s="34">
        <v>166</v>
      </c>
      <c r="M52" s="19">
        <v>164</v>
      </c>
      <c r="N52" s="27">
        <v>159</v>
      </c>
      <c r="O52" s="27">
        <v>177</v>
      </c>
      <c r="P52" s="27">
        <v>182</v>
      </c>
      <c r="Q52" s="27">
        <v>177</v>
      </c>
      <c r="R52" s="27">
        <v>164</v>
      </c>
      <c r="S52" s="27">
        <v>175</v>
      </c>
      <c r="T52" s="27">
        <v>174</v>
      </c>
      <c r="U52" s="27">
        <v>172</v>
      </c>
      <c r="V52" s="34">
        <v>159</v>
      </c>
      <c r="W52" s="19">
        <v>192</v>
      </c>
      <c r="X52" s="27">
        <v>188</v>
      </c>
      <c r="Y52" s="27">
        <v>180</v>
      </c>
      <c r="Z52" s="27">
        <v>114</v>
      </c>
      <c r="AA52" s="27">
        <v>132</v>
      </c>
      <c r="AB52" s="27">
        <v>117</v>
      </c>
      <c r="AC52" s="27">
        <v>106</v>
      </c>
      <c r="AD52" s="27">
        <v>120</v>
      </c>
      <c r="AE52" s="27">
        <v>116</v>
      </c>
      <c r="AF52" s="34">
        <v>120</v>
      </c>
      <c r="AG52" s="40">
        <v>120</v>
      </c>
      <c r="AH52" s="45">
        <f t="shared" si="3"/>
        <v>4895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7722</v>
      </c>
      <c r="D53" s="28">
        <f t="shared" si="4"/>
        <v>7328</v>
      </c>
      <c r="E53" s="28">
        <f t="shared" si="4"/>
        <v>7168</v>
      </c>
      <c r="F53" s="28">
        <f t="shared" si="4"/>
        <v>7987</v>
      </c>
      <c r="G53" s="28">
        <f t="shared" si="4"/>
        <v>8555</v>
      </c>
      <c r="H53" s="28">
        <f t="shared" si="4"/>
        <v>9165</v>
      </c>
      <c r="I53" s="28">
        <f t="shared" si="4"/>
        <v>8862</v>
      </c>
      <c r="J53" s="28">
        <f t="shared" si="4"/>
        <v>8632</v>
      </c>
      <c r="K53" s="28">
        <f t="shared" si="4"/>
        <v>8460</v>
      </c>
      <c r="L53" s="35">
        <f t="shared" si="4"/>
        <v>8828</v>
      </c>
      <c r="M53" s="20">
        <f t="shared" si="4"/>
        <v>8272</v>
      </c>
      <c r="N53" s="28">
        <f t="shared" si="4"/>
        <v>8306</v>
      </c>
      <c r="O53" s="28">
        <f t="shared" si="4"/>
        <v>8040</v>
      </c>
      <c r="P53" s="28">
        <f t="shared" si="4"/>
        <v>8542</v>
      </c>
      <c r="Q53" s="28">
        <f t="shared" si="4"/>
        <v>8193</v>
      </c>
      <c r="R53" s="28">
        <f t="shared" si="4"/>
        <v>8232</v>
      </c>
      <c r="S53" s="28">
        <f t="shared" si="4"/>
        <v>8707</v>
      </c>
      <c r="T53" s="28">
        <f t="shared" si="4"/>
        <v>8398</v>
      </c>
      <c r="U53" s="28">
        <f t="shared" si="4"/>
        <v>8203</v>
      </c>
      <c r="V53" s="35">
        <f t="shared" si="4"/>
        <v>7826</v>
      </c>
      <c r="W53" s="20">
        <f t="shared" si="4"/>
        <v>8149</v>
      </c>
      <c r="X53" s="28">
        <f t="shared" si="4"/>
        <v>9240</v>
      </c>
      <c r="Y53" s="28">
        <f t="shared" si="4"/>
        <v>8780</v>
      </c>
      <c r="Z53" s="28">
        <f t="shared" si="4"/>
        <v>8596</v>
      </c>
      <c r="AA53" s="28">
        <f t="shared" si="4"/>
        <v>5881</v>
      </c>
      <c r="AB53" s="28">
        <f t="shared" si="4"/>
        <v>5885</v>
      </c>
      <c r="AC53" s="28">
        <f t="shared" si="4"/>
        <v>5603</v>
      </c>
      <c r="AD53" s="28">
        <f t="shared" si="4"/>
        <v>5605</v>
      </c>
      <c r="AE53" s="28">
        <f t="shared" si="4"/>
        <v>5854</v>
      </c>
      <c r="AF53" s="35">
        <f t="shared" si="4"/>
        <v>5709</v>
      </c>
      <c r="AG53" s="41">
        <f t="shared" si="4"/>
        <v>5726</v>
      </c>
      <c r="AH53" s="46">
        <f t="shared" si="3"/>
        <v>240454</v>
      </c>
    </row>
    <row r="54" spans="1:34" ht="25" customHeight="1">
      <c r="A54" s="8" t="s">
        <v>50</v>
      </c>
      <c r="B54" s="13"/>
      <c r="C54" s="20">
        <f t="shared" ref="C54:AD54" si="5">+SUM(C55:C57)</f>
        <v>4445</v>
      </c>
      <c r="D54" s="28">
        <f t="shared" si="5"/>
        <v>4303</v>
      </c>
      <c r="E54" s="28">
        <f t="shared" si="5"/>
        <v>4268</v>
      </c>
      <c r="F54" s="28">
        <f t="shared" si="5"/>
        <v>4887</v>
      </c>
      <c r="G54" s="28">
        <f t="shared" si="5"/>
        <v>4982</v>
      </c>
      <c r="H54" s="28">
        <f t="shared" si="5"/>
        <v>0</v>
      </c>
      <c r="I54" s="28">
        <f t="shared" si="5"/>
        <v>5033</v>
      </c>
      <c r="J54" s="28">
        <f t="shared" si="5"/>
        <v>5002</v>
      </c>
      <c r="K54" s="28">
        <f t="shared" si="5"/>
        <v>4920</v>
      </c>
      <c r="L54" s="35">
        <f t="shared" si="5"/>
        <v>5255</v>
      </c>
      <c r="M54" s="20">
        <f t="shared" si="5"/>
        <v>4786</v>
      </c>
      <c r="N54" s="28">
        <f t="shared" si="5"/>
        <v>4812</v>
      </c>
      <c r="O54" s="28">
        <f t="shared" si="5"/>
        <v>0</v>
      </c>
      <c r="P54" s="28">
        <f t="shared" si="5"/>
        <v>0</v>
      </c>
      <c r="Q54" s="28">
        <f t="shared" si="5"/>
        <v>4645</v>
      </c>
      <c r="R54" s="28">
        <f t="shared" si="5"/>
        <v>4762</v>
      </c>
      <c r="S54" s="28">
        <f t="shared" si="5"/>
        <v>5262</v>
      </c>
      <c r="T54" s="28">
        <f t="shared" si="5"/>
        <v>4846</v>
      </c>
      <c r="U54" s="28">
        <f t="shared" si="5"/>
        <v>4674</v>
      </c>
      <c r="V54" s="35">
        <f t="shared" si="5"/>
        <v>0</v>
      </c>
      <c r="W54" s="20">
        <f t="shared" si="5"/>
        <v>5020</v>
      </c>
      <c r="X54" s="28">
        <f t="shared" si="5"/>
        <v>5311</v>
      </c>
      <c r="Y54" s="28">
        <f t="shared" si="5"/>
        <v>5086</v>
      </c>
      <c r="Z54" s="28">
        <f t="shared" si="5"/>
        <v>5122</v>
      </c>
      <c r="AA54" s="28">
        <f t="shared" si="5"/>
        <v>3469</v>
      </c>
      <c r="AB54" s="28">
        <f t="shared" si="5"/>
        <v>3374</v>
      </c>
      <c r="AC54" s="28">
        <f t="shared" si="5"/>
        <v>0</v>
      </c>
      <c r="AD54" s="28">
        <f t="shared" si="5"/>
        <v>3360</v>
      </c>
      <c r="AE54" s="28">
        <f>IF(AE2="-","-",+SUM(AE55:AE57))</f>
        <v>3476</v>
      </c>
      <c r="AF54" s="35">
        <f>IF(AF2="-","-",+SUM(AF55:AF57))</f>
        <v>3365</v>
      </c>
      <c r="AG54" s="41">
        <f>IF(AG2="-","-",+SUM(AG55:AG57))</f>
        <v>3309</v>
      </c>
      <c r="AH54" s="46">
        <f t="shared" si="3"/>
        <v>117774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4445</v>
      </c>
      <c r="D57" s="27">
        <f t="shared" si="8"/>
        <v>4303</v>
      </c>
      <c r="E57" s="27">
        <f t="shared" si="8"/>
        <v>4268</v>
      </c>
      <c r="F57" s="27">
        <f t="shared" si="8"/>
        <v>4887</v>
      </c>
      <c r="G57" s="27">
        <f t="shared" si="8"/>
        <v>4982</v>
      </c>
      <c r="H57" s="27">
        <f t="shared" si="8"/>
        <v>0</v>
      </c>
      <c r="I57" s="27">
        <f t="shared" si="8"/>
        <v>5033</v>
      </c>
      <c r="J57" s="27">
        <f t="shared" si="8"/>
        <v>5002</v>
      </c>
      <c r="K57" s="27">
        <f t="shared" si="8"/>
        <v>4920</v>
      </c>
      <c r="L57" s="34">
        <f t="shared" si="8"/>
        <v>5255</v>
      </c>
      <c r="M57" s="19">
        <f t="shared" si="8"/>
        <v>4786</v>
      </c>
      <c r="N57" s="27">
        <f t="shared" si="8"/>
        <v>4812</v>
      </c>
      <c r="O57" s="27">
        <f t="shared" si="8"/>
        <v>0</v>
      </c>
      <c r="P57" s="27">
        <f t="shared" si="8"/>
        <v>0</v>
      </c>
      <c r="Q57" s="27">
        <f t="shared" si="8"/>
        <v>4645</v>
      </c>
      <c r="R57" s="27">
        <f t="shared" si="8"/>
        <v>4762</v>
      </c>
      <c r="S57" s="27">
        <f t="shared" si="8"/>
        <v>5262</v>
      </c>
      <c r="T57" s="27">
        <f t="shared" si="8"/>
        <v>4846</v>
      </c>
      <c r="U57" s="27">
        <f t="shared" si="8"/>
        <v>4674</v>
      </c>
      <c r="V57" s="34">
        <f t="shared" si="8"/>
        <v>0</v>
      </c>
      <c r="W57" s="19">
        <f t="shared" si="8"/>
        <v>5020</v>
      </c>
      <c r="X57" s="27">
        <f t="shared" si="8"/>
        <v>5311</v>
      </c>
      <c r="Y57" s="27">
        <f t="shared" si="8"/>
        <v>5086</v>
      </c>
      <c r="Z57" s="27">
        <f t="shared" si="8"/>
        <v>5122</v>
      </c>
      <c r="AA57" s="27">
        <f t="shared" si="8"/>
        <v>3469</v>
      </c>
      <c r="AB57" s="27">
        <f t="shared" si="8"/>
        <v>3374</v>
      </c>
      <c r="AC57" s="27">
        <f t="shared" si="8"/>
        <v>0</v>
      </c>
      <c r="AD57" s="27">
        <f t="shared" si="8"/>
        <v>3360</v>
      </c>
      <c r="AE57" s="27">
        <f t="shared" si="8"/>
        <v>3476</v>
      </c>
      <c r="AF57" s="34">
        <f t="shared" si="8"/>
        <v>3365</v>
      </c>
      <c r="AG57" s="40">
        <f t="shared" si="8"/>
        <v>3309</v>
      </c>
      <c r="AH57" s="45">
        <f t="shared" si="3"/>
        <v>117774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3277</v>
      </c>
      <c r="D58" s="28">
        <f t="shared" si="9"/>
        <v>3025</v>
      </c>
      <c r="E58" s="28">
        <f t="shared" si="9"/>
        <v>2900</v>
      </c>
      <c r="F58" s="28">
        <f t="shared" si="9"/>
        <v>3100</v>
      </c>
      <c r="G58" s="28">
        <f t="shared" si="9"/>
        <v>3573</v>
      </c>
      <c r="H58" s="28">
        <f t="shared" si="9"/>
        <v>9165</v>
      </c>
      <c r="I58" s="28">
        <f t="shared" si="9"/>
        <v>3829</v>
      </c>
      <c r="J58" s="28">
        <f t="shared" si="9"/>
        <v>3630</v>
      </c>
      <c r="K58" s="28">
        <f t="shared" si="9"/>
        <v>3540</v>
      </c>
      <c r="L58" s="35">
        <f t="shared" si="9"/>
        <v>3573</v>
      </c>
      <c r="M58" s="20">
        <f t="shared" si="9"/>
        <v>3486</v>
      </c>
      <c r="N58" s="28">
        <f t="shared" si="9"/>
        <v>3494</v>
      </c>
      <c r="O58" s="28">
        <f t="shared" si="9"/>
        <v>8040</v>
      </c>
      <c r="P58" s="28">
        <f t="shared" si="9"/>
        <v>8542</v>
      </c>
      <c r="Q58" s="28">
        <f t="shared" si="9"/>
        <v>3548</v>
      </c>
      <c r="R58" s="28">
        <f t="shared" si="9"/>
        <v>3470</v>
      </c>
      <c r="S58" s="28">
        <f t="shared" si="9"/>
        <v>3445</v>
      </c>
      <c r="T58" s="28">
        <f t="shared" si="9"/>
        <v>3552</v>
      </c>
      <c r="U58" s="28">
        <f t="shared" si="9"/>
        <v>3529</v>
      </c>
      <c r="V58" s="35">
        <f t="shared" si="9"/>
        <v>7826</v>
      </c>
      <c r="W58" s="20">
        <f t="shared" si="9"/>
        <v>3129</v>
      </c>
      <c r="X58" s="28">
        <f t="shared" si="9"/>
        <v>3929</v>
      </c>
      <c r="Y58" s="28">
        <f t="shared" si="9"/>
        <v>3694</v>
      </c>
      <c r="Z58" s="28">
        <f t="shared" si="9"/>
        <v>3474</v>
      </c>
      <c r="AA58" s="28">
        <f t="shared" si="9"/>
        <v>2412</v>
      </c>
      <c r="AB58" s="28">
        <f t="shared" si="9"/>
        <v>2511</v>
      </c>
      <c r="AC58" s="28">
        <f t="shared" si="9"/>
        <v>5603</v>
      </c>
      <c r="AD58" s="28">
        <f t="shared" si="9"/>
        <v>2245</v>
      </c>
      <c r="AE58" s="28">
        <f t="shared" si="9"/>
        <v>2378</v>
      </c>
      <c r="AF58" s="35">
        <f t="shared" si="9"/>
        <v>2344</v>
      </c>
      <c r="AG58" s="41">
        <f t="shared" si="9"/>
        <v>2417</v>
      </c>
      <c r="AH58" s="46">
        <f t="shared" si="3"/>
        <v>122680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83" priority="2" stopIfTrue="1" operator="equal">
      <formula>"日"</formula>
    </cfRule>
  </conditionalFormatting>
  <conditionalFormatting sqref="AD4">
    <cfRule type="cellIs" dxfId="82" priority="1" stopIfTrue="1" operator="equal">
      <formula>"休日"</formula>
    </cfRule>
  </conditionalFormatting>
  <conditionalFormatting sqref="D3:AC3 AE3:AG3">
    <cfRule type="cellIs" dxfId="81" priority="4" stopIfTrue="1" operator="equal">
      <formula>"日"</formula>
    </cfRule>
  </conditionalFormatting>
  <conditionalFormatting sqref="D4:AC4 AE4:AG4">
    <cfRule type="cellIs" dxfId="80" priority="3" stopIfTrue="1" operator="equal">
      <formula>"休日"</formula>
    </cfRule>
  </conditionalFormatting>
  <conditionalFormatting sqref="A2">
    <cfRule type="cellIs" dxfId="79" priority="5" stopIfTrue="1" operator="equal">
      <formula>"日"</formula>
    </cfRule>
  </conditionalFormatting>
  <conditionalFormatting sqref="B2 C3">
    <cfRule type="cellIs" dxfId="78" priority="7" stopIfTrue="1" operator="equal">
      <formula>"日"</formula>
    </cfRule>
  </conditionalFormatting>
  <conditionalFormatting sqref="C4">
    <cfRule type="cellIs" dxfId="7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15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45839</v>
      </c>
      <c r="D2" s="22">
        <f t="shared" ref="D2:AD2" si="0">+C2+1</f>
        <v>45840</v>
      </c>
      <c r="E2" s="22">
        <f t="shared" si="0"/>
        <v>45841</v>
      </c>
      <c r="F2" s="22">
        <f t="shared" si="0"/>
        <v>45842</v>
      </c>
      <c r="G2" s="22">
        <f t="shared" si="0"/>
        <v>45843</v>
      </c>
      <c r="H2" s="22">
        <f t="shared" si="0"/>
        <v>45844</v>
      </c>
      <c r="I2" s="22">
        <f t="shared" si="0"/>
        <v>45845</v>
      </c>
      <c r="J2" s="22">
        <f t="shared" si="0"/>
        <v>45846</v>
      </c>
      <c r="K2" s="22">
        <f t="shared" si="0"/>
        <v>45847</v>
      </c>
      <c r="L2" s="29">
        <f t="shared" si="0"/>
        <v>45848</v>
      </c>
      <c r="M2" s="14">
        <f t="shared" si="0"/>
        <v>45849</v>
      </c>
      <c r="N2" s="22">
        <f t="shared" si="0"/>
        <v>45850</v>
      </c>
      <c r="O2" s="22">
        <f t="shared" si="0"/>
        <v>45851</v>
      </c>
      <c r="P2" s="22">
        <f t="shared" si="0"/>
        <v>45852</v>
      </c>
      <c r="Q2" s="22">
        <f t="shared" si="0"/>
        <v>45853</v>
      </c>
      <c r="R2" s="22">
        <f t="shared" si="0"/>
        <v>45854</v>
      </c>
      <c r="S2" s="22">
        <f t="shared" si="0"/>
        <v>45855</v>
      </c>
      <c r="T2" s="22">
        <f t="shared" si="0"/>
        <v>45856</v>
      </c>
      <c r="U2" s="22">
        <f t="shared" si="0"/>
        <v>45857</v>
      </c>
      <c r="V2" s="29">
        <f t="shared" si="0"/>
        <v>45858</v>
      </c>
      <c r="W2" s="14">
        <f t="shared" si="0"/>
        <v>45859</v>
      </c>
      <c r="X2" s="22">
        <f t="shared" si="0"/>
        <v>45860</v>
      </c>
      <c r="Y2" s="22">
        <f t="shared" si="0"/>
        <v>45861</v>
      </c>
      <c r="Z2" s="22">
        <f t="shared" si="0"/>
        <v>45862</v>
      </c>
      <c r="AA2" s="22">
        <f t="shared" si="0"/>
        <v>45863</v>
      </c>
      <c r="AB2" s="22">
        <f t="shared" si="0"/>
        <v>45864</v>
      </c>
      <c r="AC2" s="22">
        <f t="shared" si="0"/>
        <v>45865</v>
      </c>
      <c r="AD2" s="22">
        <f t="shared" si="0"/>
        <v>45866</v>
      </c>
      <c r="AE2" s="22">
        <f>IF(AD2="-","-",IF(MONTH(+AD2)=MONTH(+AD2+1),+AD2+1,"-"))</f>
        <v>45867</v>
      </c>
      <c r="AF2" s="29">
        <f>IF(AE2="-","-",IF(MONTH(+AE2)=MONTH(+AE2+1),+AE2+1,"-"))</f>
        <v>45868</v>
      </c>
      <c r="AG2" s="36">
        <f>IF(AF2="-","-",IF(MONTH(+AF2)=MONTH(+AF2+1),+AF2+1,"-"))</f>
        <v>45869</v>
      </c>
      <c r="AH2" s="3" t="s">
        <v>17</v>
      </c>
    </row>
    <row r="3" spans="1:34" ht="25" customHeight="1">
      <c r="A3" s="3"/>
      <c r="B3" s="3"/>
      <c r="C3" s="15">
        <f t="shared" ref="C3:AG3" si="1">+C2</f>
        <v>45839</v>
      </c>
      <c r="D3" s="23">
        <f t="shared" si="1"/>
        <v>45840</v>
      </c>
      <c r="E3" s="23">
        <f t="shared" si="1"/>
        <v>45841</v>
      </c>
      <c r="F3" s="23">
        <f t="shared" si="1"/>
        <v>45842</v>
      </c>
      <c r="G3" s="23">
        <f t="shared" si="1"/>
        <v>45843</v>
      </c>
      <c r="H3" s="23">
        <f t="shared" si="1"/>
        <v>45844</v>
      </c>
      <c r="I3" s="23">
        <f t="shared" si="1"/>
        <v>45845</v>
      </c>
      <c r="J3" s="23">
        <f t="shared" si="1"/>
        <v>45846</v>
      </c>
      <c r="K3" s="23">
        <f t="shared" si="1"/>
        <v>45847</v>
      </c>
      <c r="L3" s="30">
        <f t="shared" si="1"/>
        <v>45848</v>
      </c>
      <c r="M3" s="15">
        <f t="shared" si="1"/>
        <v>45849</v>
      </c>
      <c r="N3" s="23">
        <f t="shared" si="1"/>
        <v>45850</v>
      </c>
      <c r="O3" s="23">
        <f t="shared" si="1"/>
        <v>45851</v>
      </c>
      <c r="P3" s="23">
        <f t="shared" si="1"/>
        <v>45852</v>
      </c>
      <c r="Q3" s="23">
        <f t="shared" si="1"/>
        <v>45853</v>
      </c>
      <c r="R3" s="23">
        <f t="shared" si="1"/>
        <v>45854</v>
      </c>
      <c r="S3" s="23">
        <f t="shared" si="1"/>
        <v>45855</v>
      </c>
      <c r="T3" s="23">
        <f t="shared" si="1"/>
        <v>45856</v>
      </c>
      <c r="U3" s="23">
        <f t="shared" si="1"/>
        <v>45857</v>
      </c>
      <c r="V3" s="30">
        <f t="shared" si="1"/>
        <v>45858</v>
      </c>
      <c r="W3" s="15">
        <f t="shared" si="1"/>
        <v>45859</v>
      </c>
      <c r="X3" s="23">
        <f t="shared" si="1"/>
        <v>45860</v>
      </c>
      <c r="Y3" s="23">
        <f t="shared" si="1"/>
        <v>45861</v>
      </c>
      <c r="Z3" s="23">
        <f t="shared" si="1"/>
        <v>45862</v>
      </c>
      <c r="AA3" s="23">
        <f t="shared" si="1"/>
        <v>45863</v>
      </c>
      <c r="AB3" s="23">
        <f t="shared" si="1"/>
        <v>45864</v>
      </c>
      <c r="AC3" s="23">
        <f t="shared" si="1"/>
        <v>45865</v>
      </c>
      <c r="AD3" s="23">
        <f t="shared" si="1"/>
        <v>45866</v>
      </c>
      <c r="AE3" s="23">
        <f t="shared" si="1"/>
        <v>45867</v>
      </c>
      <c r="AF3" s="30">
        <f t="shared" si="1"/>
        <v>45868</v>
      </c>
      <c r="AG3" s="37">
        <f t="shared" si="1"/>
        <v>45869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125</v>
      </c>
      <c r="D5" s="25">
        <v>115</v>
      </c>
      <c r="E5" s="25">
        <v>71</v>
      </c>
      <c r="F5" s="25">
        <v>74</v>
      </c>
      <c r="G5" s="25">
        <v>68</v>
      </c>
      <c r="H5" s="25">
        <v>65</v>
      </c>
      <c r="I5" s="25">
        <v>64</v>
      </c>
      <c r="J5" s="25">
        <v>115</v>
      </c>
      <c r="K5" s="25">
        <v>133</v>
      </c>
      <c r="L5" s="32">
        <v>136</v>
      </c>
      <c r="M5" s="17">
        <v>130</v>
      </c>
      <c r="N5" s="25">
        <v>133</v>
      </c>
      <c r="O5" s="25">
        <v>136</v>
      </c>
      <c r="P5" s="25">
        <v>132</v>
      </c>
      <c r="Q5" s="25">
        <v>127</v>
      </c>
      <c r="R5" s="25">
        <v>128</v>
      </c>
      <c r="S5" s="25">
        <v>132</v>
      </c>
      <c r="T5" s="25">
        <v>132</v>
      </c>
      <c r="U5" s="25">
        <v>135</v>
      </c>
      <c r="V5" s="32">
        <v>130</v>
      </c>
      <c r="W5" s="17">
        <v>124</v>
      </c>
      <c r="X5" s="25">
        <v>127</v>
      </c>
      <c r="Y5" s="25">
        <v>125</v>
      </c>
      <c r="Z5" s="25">
        <v>126</v>
      </c>
      <c r="AA5" s="25">
        <v>116</v>
      </c>
      <c r="AB5" s="25">
        <v>127</v>
      </c>
      <c r="AC5" s="25">
        <v>132</v>
      </c>
      <c r="AD5" s="25">
        <v>134</v>
      </c>
      <c r="AE5" s="25">
        <v>124</v>
      </c>
      <c r="AF5" s="32">
        <v>132</v>
      </c>
      <c r="AG5" s="38">
        <v>129</v>
      </c>
      <c r="AH5" s="43">
        <f t="shared" ref="AH5:AH58" si="3">+SUM(C5:AG5)</f>
        <v>3677</v>
      </c>
    </row>
    <row r="6" spans="1:34" ht="25" customHeight="1">
      <c r="A6" s="5">
        <v>2</v>
      </c>
      <c r="B6" s="5" t="s">
        <v>16</v>
      </c>
      <c r="C6" s="18">
        <v>125</v>
      </c>
      <c r="D6" s="26">
        <v>109</v>
      </c>
      <c r="E6" s="26">
        <v>71</v>
      </c>
      <c r="F6" s="26">
        <v>74</v>
      </c>
      <c r="G6" s="26">
        <v>67</v>
      </c>
      <c r="H6" s="26">
        <v>66</v>
      </c>
      <c r="I6" s="26">
        <v>64</v>
      </c>
      <c r="J6" s="26">
        <v>115</v>
      </c>
      <c r="K6" s="26">
        <v>132</v>
      </c>
      <c r="L6" s="33">
        <v>136</v>
      </c>
      <c r="M6" s="18">
        <v>128</v>
      </c>
      <c r="N6" s="26">
        <v>133</v>
      </c>
      <c r="O6" s="26">
        <v>129</v>
      </c>
      <c r="P6" s="26">
        <v>134</v>
      </c>
      <c r="Q6" s="26">
        <v>132</v>
      </c>
      <c r="R6" s="26">
        <v>127</v>
      </c>
      <c r="S6" s="26">
        <v>133</v>
      </c>
      <c r="T6" s="26">
        <v>137</v>
      </c>
      <c r="U6" s="26">
        <v>132</v>
      </c>
      <c r="V6" s="33">
        <v>126</v>
      </c>
      <c r="W6" s="18">
        <v>122</v>
      </c>
      <c r="X6" s="26">
        <v>122</v>
      </c>
      <c r="Y6" s="26">
        <v>125</v>
      </c>
      <c r="Z6" s="26">
        <v>123</v>
      </c>
      <c r="AA6" s="26">
        <v>121</v>
      </c>
      <c r="AB6" s="26">
        <v>127</v>
      </c>
      <c r="AC6" s="26">
        <v>131</v>
      </c>
      <c r="AD6" s="26">
        <v>130</v>
      </c>
      <c r="AE6" s="26">
        <v>120</v>
      </c>
      <c r="AF6" s="33">
        <v>133</v>
      </c>
      <c r="AG6" s="39">
        <v>122</v>
      </c>
      <c r="AH6" s="44">
        <f t="shared" si="3"/>
        <v>3646</v>
      </c>
    </row>
    <row r="7" spans="1:34" ht="25" customHeight="1">
      <c r="A7" s="5">
        <v>3</v>
      </c>
      <c r="B7" s="5" t="s">
        <v>18</v>
      </c>
      <c r="C7" s="18">
        <v>129</v>
      </c>
      <c r="D7" s="26">
        <v>107</v>
      </c>
      <c r="E7" s="26">
        <v>72</v>
      </c>
      <c r="F7" s="26">
        <v>74</v>
      </c>
      <c r="G7" s="26">
        <v>68</v>
      </c>
      <c r="H7" s="26">
        <v>66</v>
      </c>
      <c r="I7" s="26">
        <v>64</v>
      </c>
      <c r="J7" s="26">
        <v>122</v>
      </c>
      <c r="K7" s="26">
        <v>133</v>
      </c>
      <c r="L7" s="33">
        <v>136</v>
      </c>
      <c r="M7" s="18">
        <v>128</v>
      </c>
      <c r="N7" s="26">
        <v>137</v>
      </c>
      <c r="O7" s="26">
        <v>128</v>
      </c>
      <c r="P7" s="26">
        <v>126</v>
      </c>
      <c r="Q7" s="26">
        <v>134</v>
      </c>
      <c r="R7" s="26">
        <v>130</v>
      </c>
      <c r="S7" s="26">
        <v>129</v>
      </c>
      <c r="T7" s="26">
        <v>141</v>
      </c>
      <c r="U7" s="26">
        <v>133</v>
      </c>
      <c r="V7" s="33">
        <v>130</v>
      </c>
      <c r="W7" s="18">
        <v>123</v>
      </c>
      <c r="X7" s="26">
        <v>122</v>
      </c>
      <c r="Y7" s="26">
        <v>125</v>
      </c>
      <c r="Z7" s="26">
        <v>119</v>
      </c>
      <c r="AA7" s="26">
        <v>127</v>
      </c>
      <c r="AB7" s="26">
        <v>126</v>
      </c>
      <c r="AC7" s="26">
        <v>133</v>
      </c>
      <c r="AD7" s="26">
        <v>127</v>
      </c>
      <c r="AE7" s="26">
        <v>127</v>
      </c>
      <c r="AF7" s="33">
        <v>136</v>
      </c>
      <c r="AG7" s="39">
        <v>124</v>
      </c>
      <c r="AH7" s="44">
        <f t="shared" si="3"/>
        <v>3676</v>
      </c>
    </row>
    <row r="8" spans="1:34" ht="25" customHeight="1">
      <c r="A8" s="5">
        <v>4</v>
      </c>
      <c r="B8" s="5" t="s">
        <v>19</v>
      </c>
      <c r="C8" s="18">
        <v>130</v>
      </c>
      <c r="D8" s="26">
        <v>103</v>
      </c>
      <c r="E8" s="26">
        <v>71</v>
      </c>
      <c r="F8" s="26">
        <v>74</v>
      </c>
      <c r="G8" s="26">
        <v>67</v>
      </c>
      <c r="H8" s="26">
        <v>66</v>
      </c>
      <c r="I8" s="26">
        <v>64</v>
      </c>
      <c r="J8" s="26">
        <v>132</v>
      </c>
      <c r="K8" s="26">
        <v>129</v>
      </c>
      <c r="L8" s="33">
        <v>136</v>
      </c>
      <c r="M8" s="18">
        <v>131</v>
      </c>
      <c r="N8" s="26">
        <v>137</v>
      </c>
      <c r="O8" s="26">
        <v>128</v>
      </c>
      <c r="P8" s="26">
        <v>126</v>
      </c>
      <c r="Q8" s="26">
        <v>137</v>
      </c>
      <c r="R8" s="26">
        <v>136</v>
      </c>
      <c r="S8" s="26">
        <v>125</v>
      </c>
      <c r="T8" s="26">
        <v>133</v>
      </c>
      <c r="U8" s="26">
        <v>126</v>
      </c>
      <c r="V8" s="33">
        <v>129</v>
      </c>
      <c r="W8" s="18">
        <v>123</v>
      </c>
      <c r="X8" s="26">
        <v>126</v>
      </c>
      <c r="Y8" s="26">
        <v>128</v>
      </c>
      <c r="Z8" s="26">
        <v>125</v>
      </c>
      <c r="AA8" s="26">
        <v>122</v>
      </c>
      <c r="AB8" s="26">
        <v>133</v>
      </c>
      <c r="AC8" s="26">
        <v>121</v>
      </c>
      <c r="AD8" s="26">
        <v>128</v>
      </c>
      <c r="AE8" s="26">
        <v>128</v>
      </c>
      <c r="AF8" s="33">
        <v>126</v>
      </c>
      <c r="AG8" s="39">
        <v>124</v>
      </c>
      <c r="AH8" s="44">
        <f t="shared" si="3"/>
        <v>3664</v>
      </c>
    </row>
    <row r="9" spans="1:34" ht="25" customHeight="1">
      <c r="A9" s="5">
        <v>5</v>
      </c>
      <c r="B9" s="5" t="s">
        <v>7</v>
      </c>
      <c r="C9" s="18">
        <v>130</v>
      </c>
      <c r="D9" s="26">
        <v>107</v>
      </c>
      <c r="E9" s="26">
        <v>71</v>
      </c>
      <c r="F9" s="26">
        <v>74</v>
      </c>
      <c r="G9" s="26">
        <v>67</v>
      </c>
      <c r="H9" s="26">
        <v>65</v>
      </c>
      <c r="I9" s="26">
        <v>65</v>
      </c>
      <c r="J9" s="26">
        <v>132</v>
      </c>
      <c r="K9" s="26">
        <v>133</v>
      </c>
      <c r="L9" s="33">
        <v>136</v>
      </c>
      <c r="M9" s="18">
        <v>132</v>
      </c>
      <c r="N9" s="26">
        <v>135</v>
      </c>
      <c r="O9" s="26">
        <v>128</v>
      </c>
      <c r="P9" s="26">
        <v>128</v>
      </c>
      <c r="Q9" s="26">
        <v>136</v>
      </c>
      <c r="R9" s="26">
        <v>134</v>
      </c>
      <c r="S9" s="26">
        <v>123</v>
      </c>
      <c r="T9" s="26">
        <v>137</v>
      </c>
      <c r="U9" s="26">
        <v>127</v>
      </c>
      <c r="V9" s="33">
        <v>126</v>
      </c>
      <c r="W9" s="18">
        <v>125</v>
      </c>
      <c r="X9" s="26">
        <v>135</v>
      </c>
      <c r="Y9" s="26">
        <v>132</v>
      </c>
      <c r="Z9" s="26">
        <v>122</v>
      </c>
      <c r="AA9" s="26">
        <v>131</v>
      </c>
      <c r="AB9" s="26">
        <v>135</v>
      </c>
      <c r="AC9" s="26">
        <v>124</v>
      </c>
      <c r="AD9" s="26">
        <v>126</v>
      </c>
      <c r="AE9" s="26">
        <v>127</v>
      </c>
      <c r="AF9" s="33">
        <v>128</v>
      </c>
      <c r="AG9" s="39">
        <v>122</v>
      </c>
      <c r="AH9" s="44">
        <f t="shared" si="3"/>
        <v>3693</v>
      </c>
    </row>
    <row r="10" spans="1:34" ht="25" customHeight="1">
      <c r="A10" s="5">
        <v>6</v>
      </c>
      <c r="B10" s="5" t="s">
        <v>20</v>
      </c>
      <c r="C10" s="18">
        <v>119</v>
      </c>
      <c r="D10" s="26">
        <v>95</v>
      </c>
      <c r="E10" s="26">
        <v>71</v>
      </c>
      <c r="F10" s="26">
        <v>74</v>
      </c>
      <c r="G10" s="26">
        <v>66</v>
      </c>
      <c r="H10" s="26">
        <v>66</v>
      </c>
      <c r="I10" s="26">
        <v>64</v>
      </c>
      <c r="J10" s="26">
        <v>136</v>
      </c>
      <c r="K10" s="26">
        <v>139</v>
      </c>
      <c r="L10" s="33">
        <v>138</v>
      </c>
      <c r="M10" s="18">
        <v>135</v>
      </c>
      <c r="N10" s="26">
        <v>130</v>
      </c>
      <c r="O10" s="26">
        <v>128</v>
      </c>
      <c r="P10" s="26">
        <v>127</v>
      </c>
      <c r="Q10" s="26">
        <v>137</v>
      </c>
      <c r="R10" s="26">
        <v>133</v>
      </c>
      <c r="S10" s="26">
        <v>128</v>
      </c>
      <c r="T10" s="26">
        <v>132</v>
      </c>
      <c r="U10" s="26">
        <v>131</v>
      </c>
      <c r="V10" s="33">
        <v>129</v>
      </c>
      <c r="W10" s="18">
        <v>123</v>
      </c>
      <c r="X10" s="26">
        <v>131</v>
      </c>
      <c r="Y10" s="26">
        <v>133</v>
      </c>
      <c r="Z10" s="26">
        <v>122</v>
      </c>
      <c r="AA10" s="26">
        <v>125</v>
      </c>
      <c r="AB10" s="26">
        <v>133</v>
      </c>
      <c r="AC10" s="26">
        <v>124</v>
      </c>
      <c r="AD10" s="26">
        <v>127</v>
      </c>
      <c r="AE10" s="26">
        <v>130</v>
      </c>
      <c r="AF10" s="33">
        <v>125</v>
      </c>
      <c r="AG10" s="39">
        <v>129</v>
      </c>
      <c r="AH10" s="44">
        <f t="shared" si="3"/>
        <v>3680</v>
      </c>
    </row>
    <row r="11" spans="1:34" ht="25" customHeight="1">
      <c r="A11" s="5">
        <v>7</v>
      </c>
      <c r="B11" s="5" t="s">
        <v>21</v>
      </c>
      <c r="C11" s="18">
        <v>128</v>
      </c>
      <c r="D11" s="26">
        <v>100</v>
      </c>
      <c r="E11" s="26">
        <v>71</v>
      </c>
      <c r="F11" s="26">
        <v>74</v>
      </c>
      <c r="G11" s="26">
        <v>67</v>
      </c>
      <c r="H11" s="26">
        <v>64</v>
      </c>
      <c r="I11" s="26">
        <v>65</v>
      </c>
      <c r="J11" s="26">
        <v>136</v>
      </c>
      <c r="K11" s="26">
        <v>143</v>
      </c>
      <c r="L11" s="33">
        <v>150</v>
      </c>
      <c r="M11" s="18">
        <v>137</v>
      </c>
      <c r="N11" s="26">
        <v>132</v>
      </c>
      <c r="O11" s="26">
        <v>141</v>
      </c>
      <c r="P11" s="26">
        <v>140</v>
      </c>
      <c r="Q11" s="26">
        <v>140</v>
      </c>
      <c r="R11" s="26">
        <v>144</v>
      </c>
      <c r="S11" s="26">
        <v>130</v>
      </c>
      <c r="T11" s="26">
        <v>135</v>
      </c>
      <c r="U11" s="26">
        <v>136</v>
      </c>
      <c r="V11" s="33">
        <v>135</v>
      </c>
      <c r="W11" s="18">
        <v>142</v>
      </c>
      <c r="X11" s="26">
        <v>141</v>
      </c>
      <c r="Y11" s="26">
        <v>137</v>
      </c>
      <c r="Z11" s="26">
        <v>139</v>
      </c>
      <c r="AA11" s="26">
        <v>125</v>
      </c>
      <c r="AB11" s="26">
        <v>140</v>
      </c>
      <c r="AC11" s="26">
        <v>130</v>
      </c>
      <c r="AD11" s="26">
        <v>133</v>
      </c>
      <c r="AE11" s="26">
        <v>133</v>
      </c>
      <c r="AF11" s="33">
        <v>139</v>
      </c>
      <c r="AG11" s="39">
        <v>135</v>
      </c>
      <c r="AH11" s="44">
        <f t="shared" si="3"/>
        <v>3862</v>
      </c>
    </row>
    <row r="12" spans="1:34" ht="25" customHeight="1">
      <c r="A12" s="5">
        <v>8</v>
      </c>
      <c r="B12" s="5" t="s">
        <v>0</v>
      </c>
      <c r="C12" s="18">
        <v>128</v>
      </c>
      <c r="D12" s="26">
        <v>93</v>
      </c>
      <c r="E12" s="26">
        <v>71</v>
      </c>
      <c r="F12" s="26">
        <v>74</v>
      </c>
      <c r="G12" s="26">
        <v>66</v>
      </c>
      <c r="H12" s="26">
        <v>65</v>
      </c>
      <c r="I12" s="26">
        <v>64</v>
      </c>
      <c r="J12" s="26">
        <v>137</v>
      </c>
      <c r="K12" s="26">
        <v>143</v>
      </c>
      <c r="L12" s="33">
        <v>148</v>
      </c>
      <c r="M12" s="18">
        <v>144</v>
      </c>
      <c r="N12" s="26">
        <v>139</v>
      </c>
      <c r="O12" s="26">
        <v>140</v>
      </c>
      <c r="P12" s="26">
        <v>134</v>
      </c>
      <c r="Q12" s="26">
        <v>136</v>
      </c>
      <c r="R12" s="26">
        <v>141</v>
      </c>
      <c r="S12" s="26">
        <v>132</v>
      </c>
      <c r="T12" s="26">
        <v>136</v>
      </c>
      <c r="U12" s="26">
        <v>137</v>
      </c>
      <c r="V12" s="33">
        <v>136</v>
      </c>
      <c r="W12" s="18">
        <v>139</v>
      </c>
      <c r="X12" s="26">
        <v>143</v>
      </c>
      <c r="Y12" s="26">
        <v>135</v>
      </c>
      <c r="Z12" s="26">
        <v>136</v>
      </c>
      <c r="AA12" s="26">
        <v>125</v>
      </c>
      <c r="AB12" s="26">
        <v>134</v>
      </c>
      <c r="AC12" s="26">
        <v>129</v>
      </c>
      <c r="AD12" s="26">
        <v>141</v>
      </c>
      <c r="AE12" s="26">
        <v>132</v>
      </c>
      <c r="AF12" s="33">
        <v>142</v>
      </c>
      <c r="AG12" s="39">
        <v>140</v>
      </c>
      <c r="AH12" s="44">
        <f t="shared" si="3"/>
        <v>3860</v>
      </c>
    </row>
    <row r="13" spans="1:34" ht="25" customHeight="1">
      <c r="A13" s="5">
        <v>9</v>
      </c>
      <c r="B13" s="5" t="s">
        <v>9</v>
      </c>
      <c r="C13" s="18">
        <v>106</v>
      </c>
      <c r="D13" s="26">
        <v>96</v>
      </c>
      <c r="E13" s="26">
        <v>71</v>
      </c>
      <c r="F13" s="26">
        <v>73</v>
      </c>
      <c r="G13" s="26">
        <v>66</v>
      </c>
      <c r="H13" s="26">
        <v>65</v>
      </c>
      <c r="I13" s="26">
        <v>65</v>
      </c>
      <c r="J13" s="26">
        <v>143</v>
      </c>
      <c r="K13" s="26">
        <v>139</v>
      </c>
      <c r="L13" s="33">
        <v>147</v>
      </c>
      <c r="M13" s="18">
        <v>142</v>
      </c>
      <c r="N13" s="26">
        <v>136</v>
      </c>
      <c r="O13" s="26">
        <v>144</v>
      </c>
      <c r="P13" s="26">
        <v>139</v>
      </c>
      <c r="Q13" s="26">
        <v>137</v>
      </c>
      <c r="R13" s="26">
        <v>136</v>
      </c>
      <c r="S13" s="26">
        <v>135</v>
      </c>
      <c r="T13" s="26">
        <v>140</v>
      </c>
      <c r="U13" s="26">
        <v>146</v>
      </c>
      <c r="V13" s="33">
        <v>148</v>
      </c>
      <c r="W13" s="18">
        <v>138</v>
      </c>
      <c r="X13" s="26">
        <v>136</v>
      </c>
      <c r="Y13" s="26">
        <v>131</v>
      </c>
      <c r="Z13" s="26">
        <v>136</v>
      </c>
      <c r="AA13" s="26">
        <v>125</v>
      </c>
      <c r="AB13" s="26">
        <v>132</v>
      </c>
      <c r="AC13" s="26">
        <v>130</v>
      </c>
      <c r="AD13" s="26">
        <v>136</v>
      </c>
      <c r="AE13" s="26">
        <v>132</v>
      </c>
      <c r="AF13" s="33">
        <v>140</v>
      </c>
      <c r="AG13" s="39">
        <v>140</v>
      </c>
      <c r="AH13" s="44">
        <f t="shared" si="3"/>
        <v>3850</v>
      </c>
    </row>
    <row r="14" spans="1:34" ht="25" customHeight="1">
      <c r="A14" s="5">
        <v>10</v>
      </c>
      <c r="B14" s="5" t="s">
        <v>6</v>
      </c>
      <c r="C14" s="18">
        <v>128</v>
      </c>
      <c r="D14" s="26">
        <v>97</v>
      </c>
      <c r="E14" s="26">
        <v>71</v>
      </c>
      <c r="F14" s="26">
        <v>73</v>
      </c>
      <c r="G14" s="26">
        <v>67</v>
      </c>
      <c r="H14" s="26">
        <v>65</v>
      </c>
      <c r="I14" s="26">
        <v>64</v>
      </c>
      <c r="J14" s="26">
        <v>138</v>
      </c>
      <c r="K14" s="26">
        <v>129</v>
      </c>
      <c r="L14" s="33">
        <v>143</v>
      </c>
      <c r="M14" s="18">
        <v>141</v>
      </c>
      <c r="N14" s="26">
        <v>129</v>
      </c>
      <c r="O14" s="26">
        <v>137</v>
      </c>
      <c r="P14" s="26">
        <v>134</v>
      </c>
      <c r="Q14" s="26">
        <v>137</v>
      </c>
      <c r="R14" s="26">
        <v>131</v>
      </c>
      <c r="S14" s="26">
        <v>132</v>
      </c>
      <c r="T14" s="26">
        <v>139</v>
      </c>
      <c r="U14" s="26">
        <v>146</v>
      </c>
      <c r="V14" s="33">
        <v>141</v>
      </c>
      <c r="W14" s="18">
        <v>136</v>
      </c>
      <c r="X14" s="26">
        <v>136</v>
      </c>
      <c r="Y14" s="26">
        <v>123</v>
      </c>
      <c r="Z14" s="26">
        <v>131</v>
      </c>
      <c r="AA14" s="26">
        <v>120</v>
      </c>
      <c r="AB14" s="26">
        <v>132</v>
      </c>
      <c r="AC14" s="26">
        <v>134</v>
      </c>
      <c r="AD14" s="26">
        <v>140</v>
      </c>
      <c r="AE14" s="26">
        <v>126</v>
      </c>
      <c r="AF14" s="33">
        <v>143</v>
      </c>
      <c r="AG14" s="39">
        <v>135</v>
      </c>
      <c r="AH14" s="44">
        <f t="shared" si="3"/>
        <v>3798</v>
      </c>
    </row>
    <row r="15" spans="1:34" ht="25" customHeight="1">
      <c r="A15" s="5">
        <v>11</v>
      </c>
      <c r="B15" s="5" t="s">
        <v>23</v>
      </c>
      <c r="C15" s="18">
        <v>139</v>
      </c>
      <c r="D15" s="26">
        <v>89</v>
      </c>
      <c r="E15" s="26">
        <v>71</v>
      </c>
      <c r="F15" s="26">
        <v>74</v>
      </c>
      <c r="G15" s="26">
        <v>66</v>
      </c>
      <c r="H15" s="26">
        <v>65</v>
      </c>
      <c r="I15" s="26">
        <v>62</v>
      </c>
      <c r="J15" s="26">
        <v>136</v>
      </c>
      <c r="K15" s="26">
        <v>131</v>
      </c>
      <c r="L15" s="33">
        <v>135</v>
      </c>
      <c r="M15" s="18">
        <v>139</v>
      </c>
      <c r="N15" s="26">
        <v>128</v>
      </c>
      <c r="O15" s="26">
        <v>126</v>
      </c>
      <c r="P15" s="26">
        <v>133</v>
      </c>
      <c r="Q15" s="26">
        <v>136</v>
      </c>
      <c r="R15" s="26">
        <v>129</v>
      </c>
      <c r="S15" s="26">
        <v>135</v>
      </c>
      <c r="T15" s="26">
        <v>146</v>
      </c>
      <c r="U15" s="26">
        <v>146</v>
      </c>
      <c r="V15" s="33">
        <v>143</v>
      </c>
      <c r="W15" s="18">
        <v>132</v>
      </c>
      <c r="X15" s="26">
        <v>133</v>
      </c>
      <c r="Y15" s="26">
        <v>123</v>
      </c>
      <c r="Z15" s="26">
        <v>123</v>
      </c>
      <c r="AA15" s="26">
        <v>120</v>
      </c>
      <c r="AB15" s="26">
        <v>128</v>
      </c>
      <c r="AC15" s="26">
        <v>129</v>
      </c>
      <c r="AD15" s="26">
        <v>137</v>
      </c>
      <c r="AE15" s="26">
        <v>123</v>
      </c>
      <c r="AF15" s="33">
        <v>139</v>
      </c>
      <c r="AG15" s="39">
        <v>130</v>
      </c>
      <c r="AH15" s="44">
        <f t="shared" si="3"/>
        <v>3746</v>
      </c>
    </row>
    <row r="16" spans="1:34" ht="25" customHeight="1">
      <c r="A16" s="6">
        <v>12</v>
      </c>
      <c r="B16" s="6" t="s">
        <v>8</v>
      </c>
      <c r="C16" s="19">
        <v>140</v>
      </c>
      <c r="D16" s="27">
        <v>88</v>
      </c>
      <c r="E16" s="27">
        <v>71</v>
      </c>
      <c r="F16" s="27">
        <v>74</v>
      </c>
      <c r="G16" s="27">
        <v>67</v>
      </c>
      <c r="H16" s="27">
        <v>65</v>
      </c>
      <c r="I16" s="27">
        <v>63</v>
      </c>
      <c r="J16" s="27">
        <v>137</v>
      </c>
      <c r="K16" s="27">
        <v>127</v>
      </c>
      <c r="L16" s="34">
        <v>141</v>
      </c>
      <c r="M16" s="19">
        <v>138</v>
      </c>
      <c r="N16" s="27">
        <v>132</v>
      </c>
      <c r="O16" s="27">
        <v>126</v>
      </c>
      <c r="P16" s="27">
        <v>136</v>
      </c>
      <c r="Q16" s="27">
        <v>128</v>
      </c>
      <c r="R16" s="27">
        <v>136</v>
      </c>
      <c r="S16" s="27">
        <v>144</v>
      </c>
      <c r="T16" s="27">
        <v>140</v>
      </c>
      <c r="U16" s="27">
        <v>134</v>
      </c>
      <c r="V16" s="34">
        <v>137</v>
      </c>
      <c r="W16" s="19">
        <v>123</v>
      </c>
      <c r="X16" s="27">
        <v>130</v>
      </c>
      <c r="Y16" s="27">
        <v>123</v>
      </c>
      <c r="Z16" s="27">
        <v>122</v>
      </c>
      <c r="AA16" s="27">
        <v>115</v>
      </c>
      <c r="AB16" s="27">
        <v>125</v>
      </c>
      <c r="AC16" s="27">
        <v>126</v>
      </c>
      <c r="AD16" s="27">
        <v>130</v>
      </c>
      <c r="AE16" s="27">
        <v>116</v>
      </c>
      <c r="AF16" s="34">
        <v>141</v>
      </c>
      <c r="AG16" s="40">
        <v>125</v>
      </c>
      <c r="AH16" s="45">
        <f t="shared" si="3"/>
        <v>3700</v>
      </c>
    </row>
    <row r="17" spans="1:34" ht="25" customHeight="1">
      <c r="A17" s="4">
        <v>13</v>
      </c>
      <c r="B17" s="4" t="s">
        <v>25</v>
      </c>
      <c r="C17" s="17">
        <v>132</v>
      </c>
      <c r="D17" s="25">
        <v>86</v>
      </c>
      <c r="E17" s="25">
        <v>73</v>
      </c>
      <c r="F17" s="25">
        <v>73</v>
      </c>
      <c r="G17" s="25">
        <v>67</v>
      </c>
      <c r="H17" s="25">
        <v>65</v>
      </c>
      <c r="I17" s="25">
        <v>64</v>
      </c>
      <c r="J17" s="25">
        <v>143</v>
      </c>
      <c r="K17" s="25">
        <v>130</v>
      </c>
      <c r="L17" s="32">
        <v>146</v>
      </c>
      <c r="M17" s="17">
        <v>131</v>
      </c>
      <c r="N17" s="25">
        <v>132</v>
      </c>
      <c r="O17" s="25">
        <v>124</v>
      </c>
      <c r="P17" s="25">
        <v>133</v>
      </c>
      <c r="Q17" s="25">
        <v>125</v>
      </c>
      <c r="R17" s="25">
        <v>137</v>
      </c>
      <c r="S17" s="25">
        <v>134</v>
      </c>
      <c r="T17" s="25">
        <v>139</v>
      </c>
      <c r="U17" s="25">
        <v>133</v>
      </c>
      <c r="V17" s="32">
        <v>127</v>
      </c>
      <c r="W17" s="17">
        <v>126</v>
      </c>
      <c r="X17" s="25">
        <v>127</v>
      </c>
      <c r="Y17" s="25">
        <v>121</v>
      </c>
      <c r="Z17" s="25">
        <v>118</v>
      </c>
      <c r="AA17" s="25">
        <v>116</v>
      </c>
      <c r="AB17" s="25">
        <v>126</v>
      </c>
      <c r="AC17" s="25">
        <v>128</v>
      </c>
      <c r="AD17" s="25">
        <v>126</v>
      </c>
      <c r="AE17" s="25">
        <v>122</v>
      </c>
      <c r="AF17" s="32">
        <v>134</v>
      </c>
      <c r="AG17" s="38">
        <v>128</v>
      </c>
      <c r="AH17" s="43">
        <f t="shared" si="3"/>
        <v>3666</v>
      </c>
    </row>
    <row r="18" spans="1:34" ht="25" customHeight="1">
      <c r="A18" s="5">
        <v>14</v>
      </c>
      <c r="B18" s="5" t="s">
        <v>24</v>
      </c>
      <c r="C18" s="18">
        <v>132</v>
      </c>
      <c r="D18" s="26">
        <v>87</v>
      </c>
      <c r="E18" s="26">
        <v>73</v>
      </c>
      <c r="F18" s="26">
        <v>73</v>
      </c>
      <c r="G18" s="26">
        <v>66</v>
      </c>
      <c r="H18" s="26">
        <v>64</v>
      </c>
      <c r="I18" s="26">
        <v>66</v>
      </c>
      <c r="J18" s="26">
        <v>137</v>
      </c>
      <c r="K18" s="26">
        <v>128</v>
      </c>
      <c r="L18" s="33">
        <v>141</v>
      </c>
      <c r="M18" s="18">
        <v>133</v>
      </c>
      <c r="N18" s="26">
        <v>137</v>
      </c>
      <c r="O18" s="26">
        <v>126</v>
      </c>
      <c r="P18" s="26">
        <v>140</v>
      </c>
      <c r="Q18" s="26">
        <v>127</v>
      </c>
      <c r="R18" s="26">
        <v>135</v>
      </c>
      <c r="S18" s="26">
        <v>129</v>
      </c>
      <c r="T18" s="26">
        <v>137</v>
      </c>
      <c r="U18" s="26">
        <v>129</v>
      </c>
      <c r="V18" s="33">
        <v>129</v>
      </c>
      <c r="W18" s="18">
        <v>124</v>
      </c>
      <c r="X18" s="26">
        <v>128</v>
      </c>
      <c r="Y18" s="26">
        <v>122</v>
      </c>
      <c r="Z18" s="26">
        <v>122</v>
      </c>
      <c r="AA18" s="26">
        <v>123</v>
      </c>
      <c r="AB18" s="26">
        <v>119</v>
      </c>
      <c r="AC18" s="26">
        <v>122</v>
      </c>
      <c r="AD18" s="26">
        <v>126</v>
      </c>
      <c r="AE18" s="26">
        <v>128</v>
      </c>
      <c r="AF18" s="33">
        <v>133</v>
      </c>
      <c r="AG18" s="39">
        <v>129</v>
      </c>
      <c r="AH18" s="44">
        <f t="shared" si="3"/>
        <v>3665</v>
      </c>
    </row>
    <row r="19" spans="1:34" ht="25" customHeight="1">
      <c r="A19" s="5">
        <v>15</v>
      </c>
      <c r="B19" s="5" t="s">
        <v>27</v>
      </c>
      <c r="C19" s="18">
        <v>137</v>
      </c>
      <c r="D19" s="26">
        <v>88</v>
      </c>
      <c r="E19" s="26">
        <v>75</v>
      </c>
      <c r="F19" s="26">
        <v>84</v>
      </c>
      <c r="G19" s="26">
        <v>68</v>
      </c>
      <c r="H19" s="26">
        <v>66</v>
      </c>
      <c r="I19" s="26">
        <v>67</v>
      </c>
      <c r="J19" s="26">
        <v>135</v>
      </c>
      <c r="K19" s="26">
        <v>130</v>
      </c>
      <c r="L19" s="33">
        <v>140</v>
      </c>
      <c r="M19" s="18">
        <v>141</v>
      </c>
      <c r="N19" s="26">
        <v>134</v>
      </c>
      <c r="O19" s="26">
        <v>127</v>
      </c>
      <c r="P19" s="26">
        <v>137</v>
      </c>
      <c r="Q19" s="26">
        <v>137</v>
      </c>
      <c r="R19" s="26">
        <v>139</v>
      </c>
      <c r="S19" s="26">
        <v>136</v>
      </c>
      <c r="T19" s="26">
        <v>138</v>
      </c>
      <c r="U19" s="26">
        <v>132</v>
      </c>
      <c r="V19" s="33">
        <v>130</v>
      </c>
      <c r="W19" s="18">
        <v>131</v>
      </c>
      <c r="X19" s="26">
        <v>134</v>
      </c>
      <c r="Y19" s="26">
        <v>129</v>
      </c>
      <c r="Z19" s="26">
        <v>124</v>
      </c>
      <c r="AA19" s="26">
        <v>135</v>
      </c>
      <c r="AB19" s="26">
        <v>126</v>
      </c>
      <c r="AC19" s="26">
        <v>123</v>
      </c>
      <c r="AD19" s="26">
        <v>129</v>
      </c>
      <c r="AE19" s="26">
        <v>135</v>
      </c>
      <c r="AF19" s="33">
        <v>133</v>
      </c>
      <c r="AG19" s="39">
        <v>131</v>
      </c>
      <c r="AH19" s="44">
        <f t="shared" si="3"/>
        <v>3771</v>
      </c>
    </row>
    <row r="20" spans="1:34" ht="25" customHeight="1">
      <c r="A20" s="5">
        <v>16</v>
      </c>
      <c r="B20" s="5" t="s">
        <v>28</v>
      </c>
      <c r="C20" s="18">
        <v>131</v>
      </c>
      <c r="D20" s="26">
        <v>79</v>
      </c>
      <c r="E20" s="26">
        <v>78</v>
      </c>
      <c r="F20" s="26">
        <v>82</v>
      </c>
      <c r="G20" s="26">
        <v>69</v>
      </c>
      <c r="H20" s="26">
        <v>70</v>
      </c>
      <c r="I20" s="26">
        <v>69</v>
      </c>
      <c r="J20" s="26">
        <v>137</v>
      </c>
      <c r="K20" s="26">
        <v>136</v>
      </c>
      <c r="L20" s="33">
        <v>136</v>
      </c>
      <c r="M20" s="18">
        <v>142</v>
      </c>
      <c r="N20" s="26">
        <v>132</v>
      </c>
      <c r="O20" s="26">
        <v>127</v>
      </c>
      <c r="P20" s="26">
        <v>138</v>
      </c>
      <c r="Q20" s="26">
        <v>142</v>
      </c>
      <c r="R20" s="26">
        <v>136</v>
      </c>
      <c r="S20" s="26">
        <v>140</v>
      </c>
      <c r="T20" s="26">
        <v>137</v>
      </c>
      <c r="U20" s="26">
        <v>133</v>
      </c>
      <c r="V20" s="33">
        <v>126</v>
      </c>
      <c r="W20" s="18">
        <v>127</v>
      </c>
      <c r="X20" s="26">
        <v>139</v>
      </c>
      <c r="Y20" s="26">
        <v>140</v>
      </c>
      <c r="Z20" s="26">
        <v>129</v>
      </c>
      <c r="AA20" s="26">
        <v>133</v>
      </c>
      <c r="AB20" s="26">
        <v>129</v>
      </c>
      <c r="AC20" s="26">
        <v>127</v>
      </c>
      <c r="AD20" s="26">
        <v>130</v>
      </c>
      <c r="AE20" s="26">
        <v>138</v>
      </c>
      <c r="AF20" s="33">
        <v>131</v>
      </c>
      <c r="AG20" s="39">
        <v>133</v>
      </c>
      <c r="AH20" s="44">
        <f t="shared" si="3"/>
        <v>3796</v>
      </c>
    </row>
    <row r="21" spans="1:34" ht="25" customHeight="1">
      <c r="A21" s="5">
        <v>17</v>
      </c>
      <c r="B21" s="5" t="s">
        <v>29</v>
      </c>
      <c r="C21" s="18">
        <v>135</v>
      </c>
      <c r="D21" s="26">
        <v>79</v>
      </c>
      <c r="E21" s="26">
        <v>79</v>
      </c>
      <c r="F21" s="26">
        <v>78</v>
      </c>
      <c r="G21" s="26">
        <v>70</v>
      </c>
      <c r="H21" s="26">
        <v>68</v>
      </c>
      <c r="I21" s="26">
        <v>71</v>
      </c>
      <c r="J21" s="26">
        <v>137</v>
      </c>
      <c r="K21" s="26">
        <v>144</v>
      </c>
      <c r="L21" s="33">
        <v>141</v>
      </c>
      <c r="M21" s="18">
        <v>146</v>
      </c>
      <c r="N21" s="26">
        <v>136</v>
      </c>
      <c r="O21" s="26">
        <v>126</v>
      </c>
      <c r="P21" s="26">
        <v>141</v>
      </c>
      <c r="Q21" s="26">
        <v>147</v>
      </c>
      <c r="R21" s="26">
        <v>143</v>
      </c>
      <c r="S21" s="26">
        <v>142</v>
      </c>
      <c r="T21" s="26">
        <v>136</v>
      </c>
      <c r="U21" s="26">
        <v>138</v>
      </c>
      <c r="V21" s="33">
        <v>132</v>
      </c>
      <c r="W21" s="18">
        <v>133</v>
      </c>
      <c r="X21" s="26">
        <v>140</v>
      </c>
      <c r="Y21" s="26">
        <v>140</v>
      </c>
      <c r="Z21" s="26">
        <v>130</v>
      </c>
      <c r="AA21" s="26">
        <v>140</v>
      </c>
      <c r="AB21" s="26">
        <v>129</v>
      </c>
      <c r="AC21" s="26">
        <v>122</v>
      </c>
      <c r="AD21" s="26">
        <v>133</v>
      </c>
      <c r="AE21" s="26">
        <v>141</v>
      </c>
      <c r="AF21" s="33">
        <v>145</v>
      </c>
      <c r="AG21" s="39">
        <v>141</v>
      </c>
      <c r="AH21" s="44">
        <f t="shared" si="3"/>
        <v>3883</v>
      </c>
    </row>
    <row r="22" spans="1:34" ht="25" customHeight="1">
      <c r="A22" s="5">
        <v>18</v>
      </c>
      <c r="B22" s="5" t="s">
        <v>30</v>
      </c>
      <c r="C22" s="18">
        <v>140</v>
      </c>
      <c r="D22" s="26">
        <v>96</v>
      </c>
      <c r="E22" s="26">
        <v>89</v>
      </c>
      <c r="F22" s="26">
        <v>83</v>
      </c>
      <c r="G22" s="26">
        <v>71</v>
      </c>
      <c r="H22" s="26">
        <v>70</v>
      </c>
      <c r="I22" s="26">
        <v>79</v>
      </c>
      <c r="J22" s="26">
        <v>141</v>
      </c>
      <c r="K22" s="26">
        <v>144</v>
      </c>
      <c r="L22" s="33">
        <v>165</v>
      </c>
      <c r="M22" s="18">
        <v>170</v>
      </c>
      <c r="N22" s="26">
        <v>139</v>
      </c>
      <c r="O22" s="26">
        <v>126</v>
      </c>
      <c r="P22" s="26">
        <v>156</v>
      </c>
      <c r="Q22" s="26">
        <v>162</v>
      </c>
      <c r="R22" s="26">
        <v>160</v>
      </c>
      <c r="S22" s="26">
        <v>163</v>
      </c>
      <c r="T22" s="26">
        <v>157</v>
      </c>
      <c r="U22" s="26">
        <v>147</v>
      </c>
      <c r="V22" s="33">
        <v>129</v>
      </c>
      <c r="W22" s="18">
        <v>147</v>
      </c>
      <c r="X22" s="26">
        <v>162</v>
      </c>
      <c r="Y22" s="26">
        <v>145</v>
      </c>
      <c r="Z22" s="26">
        <v>148</v>
      </c>
      <c r="AA22" s="26">
        <v>156</v>
      </c>
      <c r="AB22" s="26">
        <v>151</v>
      </c>
      <c r="AC22" s="26">
        <v>124</v>
      </c>
      <c r="AD22" s="26">
        <v>140</v>
      </c>
      <c r="AE22" s="26">
        <v>155</v>
      </c>
      <c r="AF22" s="33">
        <v>155</v>
      </c>
      <c r="AG22" s="39">
        <v>178</v>
      </c>
      <c r="AH22" s="44">
        <f t="shared" si="3"/>
        <v>4248</v>
      </c>
    </row>
    <row r="23" spans="1:34" ht="25" customHeight="1">
      <c r="A23" s="5">
        <v>19</v>
      </c>
      <c r="B23" s="5" t="s">
        <v>32</v>
      </c>
      <c r="C23" s="18">
        <v>137</v>
      </c>
      <c r="D23" s="26">
        <v>108</v>
      </c>
      <c r="E23" s="26">
        <v>114</v>
      </c>
      <c r="F23" s="26">
        <v>84</v>
      </c>
      <c r="G23" s="26">
        <v>95</v>
      </c>
      <c r="H23" s="26">
        <v>80</v>
      </c>
      <c r="I23" s="26">
        <v>86</v>
      </c>
      <c r="J23" s="26">
        <v>147</v>
      </c>
      <c r="K23" s="26">
        <v>147</v>
      </c>
      <c r="L23" s="33">
        <v>174</v>
      </c>
      <c r="M23" s="18">
        <v>163</v>
      </c>
      <c r="N23" s="26">
        <v>145</v>
      </c>
      <c r="O23" s="26">
        <v>135</v>
      </c>
      <c r="P23" s="26">
        <v>159</v>
      </c>
      <c r="Q23" s="26">
        <v>158</v>
      </c>
      <c r="R23" s="26">
        <v>167</v>
      </c>
      <c r="S23" s="26">
        <v>159</v>
      </c>
      <c r="T23" s="26">
        <v>156</v>
      </c>
      <c r="U23" s="26">
        <v>149</v>
      </c>
      <c r="V23" s="33">
        <v>134</v>
      </c>
      <c r="W23" s="18">
        <v>153</v>
      </c>
      <c r="X23" s="26">
        <v>160</v>
      </c>
      <c r="Y23" s="26">
        <v>149</v>
      </c>
      <c r="Z23" s="26">
        <v>157</v>
      </c>
      <c r="AA23" s="26">
        <v>152</v>
      </c>
      <c r="AB23" s="26">
        <v>153</v>
      </c>
      <c r="AC23" s="26">
        <v>126</v>
      </c>
      <c r="AD23" s="26">
        <v>148</v>
      </c>
      <c r="AE23" s="26">
        <v>162</v>
      </c>
      <c r="AF23" s="33">
        <v>161</v>
      </c>
      <c r="AG23" s="39">
        <v>174</v>
      </c>
      <c r="AH23" s="44">
        <f t="shared" si="3"/>
        <v>4392</v>
      </c>
    </row>
    <row r="24" spans="1:34" ht="25" customHeight="1">
      <c r="A24" s="5">
        <v>20</v>
      </c>
      <c r="B24" s="5" t="s">
        <v>3</v>
      </c>
      <c r="C24" s="18">
        <v>137</v>
      </c>
      <c r="D24" s="26">
        <v>104</v>
      </c>
      <c r="E24" s="26">
        <v>122</v>
      </c>
      <c r="F24" s="26">
        <v>88</v>
      </c>
      <c r="G24" s="26">
        <v>113</v>
      </c>
      <c r="H24" s="26">
        <v>81</v>
      </c>
      <c r="I24" s="26">
        <v>87</v>
      </c>
      <c r="J24" s="26">
        <v>144</v>
      </c>
      <c r="K24" s="26">
        <v>150</v>
      </c>
      <c r="L24" s="33">
        <v>178</v>
      </c>
      <c r="M24" s="18">
        <v>163</v>
      </c>
      <c r="N24" s="26">
        <v>144</v>
      </c>
      <c r="O24" s="26">
        <v>139</v>
      </c>
      <c r="P24" s="26">
        <v>165</v>
      </c>
      <c r="Q24" s="26">
        <v>157</v>
      </c>
      <c r="R24" s="26">
        <v>163</v>
      </c>
      <c r="S24" s="26">
        <v>158</v>
      </c>
      <c r="T24" s="26">
        <v>151</v>
      </c>
      <c r="U24" s="26">
        <v>150</v>
      </c>
      <c r="V24" s="33">
        <v>135</v>
      </c>
      <c r="W24" s="18">
        <v>161</v>
      </c>
      <c r="X24" s="26">
        <v>158</v>
      </c>
      <c r="Y24" s="26">
        <v>141</v>
      </c>
      <c r="Z24" s="26">
        <v>160</v>
      </c>
      <c r="AA24" s="26">
        <v>156</v>
      </c>
      <c r="AB24" s="26">
        <v>151</v>
      </c>
      <c r="AC24" s="26">
        <v>122</v>
      </c>
      <c r="AD24" s="26">
        <v>143</v>
      </c>
      <c r="AE24" s="26">
        <v>162</v>
      </c>
      <c r="AF24" s="33">
        <v>164</v>
      </c>
      <c r="AG24" s="39">
        <v>179</v>
      </c>
      <c r="AH24" s="44">
        <f t="shared" si="3"/>
        <v>4426</v>
      </c>
    </row>
    <row r="25" spans="1:34" ht="25" customHeight="1">
      <c r="A25" s="5">
        <v>21</v>
      </c>
      <c r="B25" s="5" t="s">
        <v>22</v>
      </c>
      <c r="C25" s="18">
        <v>137</v>
      </c>
      <c r="D25" s="26">
        <v>105</v>
      </c>
      <c r="E25" s="26">
        <v>124</v>
      </c>
      <c r="F25" s="26">
        <v>88</v>
      </c>
      <c r="G25" s="26">
        <v>114</v>
      </c>
      <c r="H25" s="26">
        <v>85</v>
      </c>
      <c r="I25" s="26">
        <v>80</v>
      </c>
      <c r="J25" s="26">
        <v>141</v>
      </c>
      <c r="K25" s="26">
        <v>144</v>
      </c>
      <c r="L25" s="33">
        <v>172</v>
      </c>
      <c r="M25" s="18">
        <v>163</v>
      </c>
      <c r="N25" s="26">
        <v>148</v>
      </c>
      <c r="O25" s="26">
        <v>137</v>
      </c>
      <c r="P25" s="26">
        <v>163</v>
      </c>
      <c r="Q25" s="26">
        <v>157</v>
      </c>
      <c r="R25" s="26">
        <v>156</v>
      </c>
      <c r="S25" s="26">
        <v>155</v>
      </c>
      <c r="T25" s="26">
        <v>156</v>
      </c>
      <c r="U25" s="26">
        <v>152</v>
      </c>
      <c r="V25" s="33">
        <v>138</v>
      </c>
      <c r="W25" s="18">
        <v>160</v>
      </c>
      <c r="X25" s="26">
        <v>157</v>
      </c>
      <c r="Y25" s="26">
        <v>142</v>
      </c>
      <c r="Z25" s="26">
        <v>155</v>
      </c>
      <c r="AA25" s="26">
        <v>154</v>
      </c>
      <c r="AB25" s="26">
        <v>141</v>
      </c>
      <c r="AC25" s="26">
        <v>122</v>
      </c>
      <c r="AD25" s="26">
        <v>138</v>
      </c>
      <c r="AE25" s="26">
        <v>162</v>
      </c>
      <c r="AF25" s="33">
        <v>164</v>
      </c>
      <c r="AG25" s="39">
        <v>167</v>
      </c>
      <c r="AH25" s="44">
        <f t="shared" si="3"/>
        <v>4377</v>
      </c>
    </row>
    <row r="26" spans="1:34" ht="25" customHeight="1">
      <c r="A26" s="5">
        <v>22</v>
      </c>
      <c r="B26" s="5" t="s">
        <v>33</v>
      </c>
      <c r="C26" s="18">
        <v>134</v>
      </c>
      <c r="D26" s="26">
        <v>104</v>
      </c>
      <c r="E26" s="26">
        <v>125</v>
      </c>
      <c r="F26" s="26">
        <v>89</v>
      </c>
      <c r="G26" s="26">
        <v>111</v>
      </c>
      <c r="H26" s="26">
        <v>84</v>
      </c>
      <c r="I26" s="26">
        <v>93</v>
      </c>
      <c r="J26" s="26">
        <v>138</v>
      </c>
      <c r="K26" s="26">
        <v>147</v>
      </c>
      <c r="L26" s="33">
        <v>176</v>
      </c>
      <c r="M26" s="18">
        <v>164</v>
      </c>
      <c r="N26" s="26">
        <v>150</v>
      </c>
      <c r="O26" s="26">
        <v>141</v>
      </c>
      <c r="P26" s="26">
        <v>161</v>
      </c>
      <c r="Q26" s="26">
        <v>162</v>
      </c>
      <c r="R26" s="26">
        <v>159</v>
      </c>
      <c r="S26" s="26">
        <v>160</v>
      </c>
      <c r="T26" s="26">
        <v>159</v>
      </c>
      <c r="U26" s="26">
        <v>152</v>
      </c>
      <c r="V26" s="33">
        <v>141</v>
      </c>
      <c r="W26" s="18">
        <v>162</v>
      </c>
      <c r="X26" s="26">
        <v>156</v>
      </c>
      <c r="Y26" s="26">
        <v>136</v>
      </c>
      <c r="Z26" s="26">
        <v>164</v>
      </c>
      <c r="AA26" s="26">
        <v>161</v>
      </c>
      <c r="AB26" s="26">
        <v>148</v>
      </c>
      <c r="AC26" s="26">
        <v>117</v>
      </c>
      <c r="AD26" s="26">
        <v>139</v>
      </c>
      <c r="AE26" s="26">
        <v>156</v>
      </c>
      <c r="AF26" s="33">
        <v>166</v>
      </c>
      <c r="AG26" s="39">
        <v>171</v>
      </c>
      <c r="AH26" s="44">
        <f t="shared" si="3"/>
        <v>4426</v>
      </c>
    </row>
    <row r="27" spans="1:34" ht="25" customHeight="1">
      <c r="A27" s="5">
        <v>23</v>
      </c>
      <c r="B27" s="5" t="s">
        <v>36</v>
      </c>
      <c r="C27" s="18">
        <v>137</v>
      </c>
      <c r="D27" s="26">
        <v>105</v>
      </c>
      <c r="E27" s="26">
        <v>122</v>
      </c>
      <c r="F27" s="26">
        <v>86</v>
      </c>
      <c r="G27" s="26">
        <v>112</v>
      </c>
      <c r="H27" s="26">
        <v>83</v>
      </c>
      <c r="I27" s="26">
        <v>90</v>
      </c>
      <c r="J27" s="26">
        <v>149</v>
      </c>
      <c r="K27" s="26">
        <v>147</v>
      </c>
      <c r="L27" s="33">
        <v>170</v>
      </c>
      <c r="M27" s="18">
        <v>166</v>
      </c>
      <c r="N27" s="26">
        <v>151</v>
      </c>
      <c r="O27" s="26">
        <v>140</v>
      </c>
      <c r="P27" s="26">
        <v>166</v>
      </c>
      <c r="Q27" s="26">
        <v>165</v>
      </c>
      <c r="R27" s="26">
        <v>165</v>
      </c>
      <c r="S27" s="26">
        <v>158</v>
      </c>
      <c r="T27" s="26">
        <v>167</v>
      </c>
      <c r="U27" s="26">
        <v>161</v>
      </c>
      <c r="V27" s="33">
        <v>139</v>
      </c>
      <c r="W27" s="18">
        <v>168</v>
      </c>
      <c r="X27" s="26">
        <v>155</v>
      </c>
      <c r="Y27" s="26">
        <v>141</v>
      </c>
      <c r="Z27" s="26">
        <v>153</v>
      </c>
      <c r="AA27" s="26">
        <v>157</v>
      </c>
      <c r="AB27" s="26">
        <v>147</v>
      </c>
      <c r="AC27" s="26">
        <v>124</v>
      </c>
      <c r="AD27" s="26">
        <v>140</v>
      </c>
      <c r="AE27" s="26">
        <v>164</v>
      </c>
      <c r="AF27" s="33">
        <v>164</v>
      </c>
      <c r="AG27" s="39">
        <v>175</v>
      </c>
      <c r="AH27" s="44">
        <f t="shared" si="3"/>
        <v>4467</v>
      </c>
    </row>
    <row r="28" spans="1:34" ht="25" customHeight="1">
      <c r="A28" s="6">
        <v>24</v>
      </c>
      <c r="B28" s="6" t="s">
        <v>2</v>
      </c>
      <c r="C28" s="19">
        <v>132</v>
      </c>
      <c r="D28" s="27">
        <v>102</v>
      </c>
      <c r="E28" s="27">
        <v>122</v>
      </c>
      <c r="F28" s="27">
        <v>85</v>
      </c>
      <c r="G28" s="27">
        <v>81</v>
      </c>
      <c r="H28" s="27">
        <v>83</v>
      </c>
      <c r="I28" s="27">
        <v>81</v>
      </c>
      <c r="J28" s="27">
        <v>147</v>
      </c>
      <c r="K28" s="27">
        <v>152</v>
      </c>
      <c r="L28" s="34">
        <v>175</v>
      </c>
      <c r="M28" s="19">
        <v>169</v>
      </c>
      <c r="N28" s="27">
        <v>147</v>
      </c>
      <c r="O28" s="27">
        <v>132</v>
      </c>
      <c r="P28" s="27">
        <v>169</v>
      </c>
      <c r="Q28" s="27">
        <v>183</v>
      </c>
      <c r="R28" s="27">
        <v>165</v>
      </c>
      <c r="S28" s="27">
        <v>160</v>
      </c>
      <c r="T28" s="27">
        <v>167</v>
      </c>
      <c r="U28" s="27">
        <v>156</v>
      </c>
      <c r="V28" s="34">
        <v>142</v>
      </c>
      <c r="W28" s="19">
        <v>154</v>
      </c>
      <c r="X28" s="27">
        <v>156</v>
      </c>
      <c r="Y28" s="27">
        <v>140</v>
      </c>
      <c r="Z28" s="27">
        <v>153</v>
      </c>
      <c r="AA28" s="27">
        <v>148</v>
      </c>
      <c r="AB28" s="27">
        <v>142</v>
      </c>
      <c r="AC28" s="27">
        <v>120</v>
      </c>
      <c r="AD28" s="27">
        <v>139</v>
      </c>
      <c r="AE28" s="27">
        <v>157</v>
      </c>
      <c r="AF28" s="34">
        <v>166</v>
      </c>
      <c r="AG28" s="40">
        <v>166</v>
      </c>
      <c r="AH28" s="45">
        <f t="shared" si="3"/>
        <v>4391</v>
      </c>
    </row>
    <row r="29" spans="1:34" ht="25" customHeight="1">
      <c r="A29" s="4">
        <v>25</v>
      </c>
      <c r="B29" s="4" t="s">
        <v>37</v>
      </c>
      <c r="C29" s="17">
        <v>139</v>
      </c>
      <c r="D29" s="25">
        <v>104</v>
      </c>
      <c r="E29" s="25">
        <v>122</v>
      </c>
      <c r="F29" s="25">
        <v>87</v>
      </c>
      <c r="G29" s="25">
        <v>85</v>
      </c>
      <c r="H29" s="25">
        <v>84</v>
      </c>
      <c r="I29" s="25">
        <v>81</v>
      </c>
      <c r="J29" s="25">
        <v>151</v>
      </c>
      <c r="K29" s="25">
        <v>151</v>
      </c>
      <c r="L29" s="32">
        <v>169</v>
      </c>
      <c r="M29" s="17">
        <v>165</v>
      </c>
      <c r="N29" s="25">
        <v>148</v>
      </c>
      <c r="O29" s="25">
        <v>135</v>
      </c>
      <c r="P29" s="25">
        <v>166</v>
      </c>
      <c r="Q29" s="25">
        <v>175</v>
      </c>
      <c r="R29" s="25">
        <v>168</v>
      </c>
      <c r="S29" s="25">
        <v>165</v>
      </c>
      <c r="T29" s="25">
        <v>165</v>
      </c>
      <c r="U29" s="25">
        <v>152</v>
      </c>
      <c r="V29" s="32">
        <v>138</v>
      </c>
      <c r="W29" s="17">
        <v>157</v>
      </c>
      <c r="X29" s="25">
        <v>161</v>
      </c>
      <c r="Y29" s="25">
        <v>139</v>
      </c>
      <c r="Z29" s="25">
        <v>150</v>
      </c>
      <c r="AA29" s="25">
        <v>154</v>
      </c>
      <c r="AB29" s="25">
        <v>143</v>
      </c>
      <c r="AC29" s="25">
        <v>132</v>
      </c>
      <c r="AD29" s="25">
        <v>138</v>
      </c>
      <c r="AE29" s="25">
        <v>160</v>
      </c>
      <c r="AF29" s="32">
        <v>160</v>
      </c>
      <c r="AG29" s="38">
        <v>169</v>
      </c>
      <c r="AH29" s="43">
        <f t="shared" si="3"/>
        <v>4413</v>
      </c>
    </row>
    <row r="30" spans="1:34" ht="25" customHeight="1">
      <c r="A30" s="5">
        <v>26</v>
      </c>
      <c r="B30" s="5" t="s">
        <v>39</v>
      </c>
      <c r="C30" s="18">
        <v>134</v>
      </c>
      <c r="D30" s="26">
        <v>102</v>
      </c>
      <c r="E30" s="26">
        <v>121</v>
      </c>
      <c r="F30" s="26">
        <v>85</v>
      </c>
      <c r="G30" s="26">
        <v>84</v>
      </c>
      <c r="H30" s="26">
        <v>86</v>
      </c>
      <c r="I30" s="26">
        <v>83</v>
      </c>
      <c r="J30" s="26">
        <v>148</v>
      </c>
      <c r="K30" s="26">
        <v>153</v>
      </c>
      <c r="L30" s="33">
        <v>171</v>
      </c>
      <c r="M30" s="18">
        <v>163</v>
      </c>
      <c r="N30" s="26">
        <v>147</v>
      </c>
      <c r="O30" s="26">
        <v>132</v>
      </c>
      <c r="P30" s="26">
        <v>167</v>
      </c>
      <c r="Q30" s="26">
        <v>178</v>
      </c>
      <c r="R30" s="26">
        <v>166</v>
      </c>
      <c r="S30" s="26">
        <v>171</v>
      </c>
      <c r="T30" s="26">
        <v>156</v>
      </c>
      <c r="U30" s="26">
        <v>148</v>
      </c>
      <c r="V30" s="33">
        <v>134</v>
      </c>
      <c r="W30" s="18">
        <v>150</v>
      </c>
      <c r="X30" s="26">
        <v>157</v>
      </c>
      <c r="Y30" s="26">
        <v>148</v>
      </c>
      <c r="Z30" s="26">
        <v>152</v>
      </c>
      <c r="AA30" s="26">
        <v>148</v>
      </c>
      <c r="AB30" s="26">
        <v>144</v>
      </c>
      <c r="AC30" s="26">
        <v>127</v>
      </c>
      <c r="AD30" s="26">
        <v>140</v>
      </c>
      <c r="AE30" s="26">
        <v>162</v>
      </c>
      <c r="AF30" s="33">
        <v>160</v>
      </c>
      <c r="AG30" s="39">
        <v>170</v>
      </c>
      <c r="AH30" s="44">
        <f t="shared" si="3"/>
        <v>4387</v>
      </c>
    </row>
    <row r="31" spans="1:34" ht="25" customHeight="1">
      <c r="A31" s="5">
        <v>27</v>
      </c>
      <c r="B31" s="5" t="s">
        <v>34</v>
      </c>
      <c r="C31" s="18">
        <v>128</v>
      </c>
      <c r="D31" s="26">
        <v>102</v>
      </c>
      <c r="E31" s="26">
        <v>120</v>
      </c>
      <c r="F31" s="26">
        <v>94</v>
      </c>
      <c r="G31" s="26">
        <v>83</v>
      </c>
      <c r="H31" s="26">
        <v>82</v>
      </c>
      <c r="I31" s="26">
        <v>83</v>
      </c>
      <c r="J31" s="26">
        <v>152</v>
      </c>
      <c r="K31" s="26">
        <v>151</v>
      </c>
      <c r="L31" s="33">
        <v>174</v>
      </c>
      <c r="M31" s="18">
        <v>163</v>
      </c>
      <c r="N31" s="26">
        <v>143</v>
      </c>
      <c r="O31" s="26">
        <v>132</v>
      </c>
      <c r="P31" s="26">
        <v>163</v>
      </c>
      <c r="Q31" s="26">
        <v>179</v>
      </c>
      <c r="R31" s="26">
        <v>165</v>
      </c>
      <c r="S31" s="26">
        <v>179</v>
      </c>
      <c r="T31" s="26">
        <v>158</v>
      </c>
      <c r="U31" s="26">
        <v>147</v>
      </c>
      <c r="V31" s="33">
        <v>131</v>
      </c>
      <c r="W31" s="18">
        <v>154</v>
      </c>
      <c r="X31" s="26">
        <v>158</v>
      </c>
      <c r="Y31" s="26">
        <v>145</v>
      </c>
      <c r="Z31" s="26">
        <v>148</v>
      </c>
      <c r="AA31" s="26">
        <v>150</v>
      </c>
      <c r="AB31" s="26">
        <v>148</v>
      </c>
      <c r="AC31" s="26">
        <v>133</v>
      </c>
      <c r="AD31" s="26">
        <v>142</v>
      </c>
      <c r="AE31" s="26">
        <v>159</v>
      </c>
      <c r="AF31" s="33">
        <v>161</v>
      </c>
      <c r="AG31" s="39">
        <v>168</v>
      </c>
      <c r="AH31" s="44">
        <f t="shared" si="3"/>
        <v>4395</v>
      </c>
    </row>
    <row r="32" spans="1:34" ht="25" customHeight="1">
      <c r="A32" s="5">
        <v>28</v>
      </c>
      <c r="B32" s="5" t="s">
        <v>41</v>
      </c>
      <c r="C32" s="18">
        <v>134</v>
      </c>
      <c r="D32" s="26">
        <v>106</v>
      </c>
      <c r="E32" s="26">
        <v>118</v>
      </c>
      <c r="F32" s="26">
        <v>89</v>
      </c>
      <c r="G32" s="26">
        <v>90</v>
      </c>
      <c r="H32" s="26">
        <v>81</v>
      </c>
      <c r="I32" s="26">
        <v>94</v>
      </c>
      <c r="J32" s="26">
        <v>149</v>
      </c>
      <c r="K32" s="26">
        <v>150</v>
      </c>
      <c r="L32" s="33">
        <v>176</v>
      </c>
      <c r="M32" s="18">
        <v>157</v>
      </c>
      <c r="N32" s="26">
        <v>142</v>
      </c>
      <c r="O32" s="26">
        <v>134</v>
      </c>
      <c r="P32" s="26">
        <v>169</v>
      </c>
      <c r="Q32" s="26">
        <v>176</v>
      </c>
      <c r="R32" s="26">
        <v>168</v>
      </c>
      <c r="S32" s="26">
        <v>181</v>
      </c>
      <c r="T32" s="26">
        <v>153</v>
      </c>
      <c r="U32" s="26">
        <v>144</v>
      </c>
      <c r="V32" s="33">
        <v>131</v>
      </c>
      <c r="W32" s="18">
        <v>158</v>
      </c>
      <c r="X32" s="26">
        <v>159</v>
      </c>
      <c r="Y32" s="26">
        <v>144</v>
      </c>
      <c r="Z32" s="26">
        <v>155</v>
      </c>
      <c r="AA32" s="26">
        <v>151</v>
      </c>
      <c r="AB32" s="26">
        <v>152</v>
      </c>
      <c r="AC32" s="26">
        <v>130</v>
      </c>
      <c r="AD32" s="26">
        <v>136</v>
      </c>
      <c r="AE32" s="26">
        <v>170</v>
      </c>
      <c r="AF32" s="33">
        <v>156</v>
      </c>
      <c r="AG32" s="39">
        <v>169</v>
      </c>
      <c r="AH32" s="44">
        <f t="shared" si="3"/>
        <v>4422</v>
      </c>
    </row>
    <row r="33" spans="1:34" ht="25" customHeight="1">
      <c r="A33" s="5">
        <v>29</v>
      </c>
      <c r="B33" s="5" t="s">
        <v>10</v>
      </c>
      <c r="C33" s="18">
        <v>127</v>
      </c>
      <c r="D33" s="26">
        <v>104</v>
      </c>
      <c r="E33" s="26">
        <v>110</v>
      </c>
      <c r="F33" s="26">
        <v>87</v>
      </c>
      <c r="G33" s="26">
        <v>91</v>
      </c>
      <c r="H33" s="26">
        <v>82</v>
      </c>
      <c r="I33" s="26">
        <v>97</v>
      </c>
      <c r="J33" s="26">
        <v>144</v>
      </c>
      <c r="K33" s="26">
        <v>144</v>
      </c>
      <c r="L33" s="33">
        <v>171</v>
      </c>
      <c r="M33" s="18">
        <v>158</v>
      </c>
      <c r="N33" s="26">
        <v>146</v>
      </c>
      <c r="O33" s="26">
        <v>138</v>
      </c>
      <c r="P33" s="26">
        <v>166</v>
      </c>
      <c r="Q33" s="26">
        <v>176</v>
      </c>
      <c r="R33" s="26">
        <v>161</v>
      </c>
      <c r="S33" s="26">
        <v>177</v>
      </c>
      <c r="T33" s="26">
        <v>150</v>
      </c>
      <c r="U33" s="26">
        <v>143</v>
      </c>
      <c r="V33" s="33">
        <v>134</v>
      </c>
      <c r="W33" s="18">
        <v>152</v>
      </c>
      <c r="X33" s="26">
        <v>151</v>
      </c>
      <c r="Y33" s="26">
        <v>145</v>
      </c>
      <c r="Z33" s="26">
        <v>163</v>
      </c>
      <c r="AA33" s="26">
        <v>150</v>
      </c>
      <c r="AB33" s="26">
        <v>151</v>
      </c>
      <c r="AC33" s="26">
        <v>121</v>
      </c>
      <c r="AD33" s="26">
        <v>142</v>
      </c>
      <c r="AE33" s="26">
        <v>175</v>
      </c>
      <c r="AF33" s="33">
        <v>155</v>
      </c>
      <c r="AG33" s="39">
        <v>171</v>
      </c>
      <c r="AH33" s="44">
        <f t="shared" si="3"/>
        <v>4382</v>
      </c>
    </row>
    <row r="34" spans="1:34" ht="25" customHeight="1">
      <c r="A34" s="5">
        <v>30</v>
      </c>
      <c r="B34" s="5" t="s">
        <v>26</v>
      </c>
      <c r="C34" s="18">
        <v>131</v>
      </c>
      <c r="D34" s="26">
        <v>99</v>
      </c>
      <c r="E34" s="26">
        <v>110</v>
      </c>
      <c r="F34" s="26">
        <v>83</v>
      </c>
      <c r="G34" s="26">
        <v>91</v>
      </c>
      <c r="H34" s="26">
        <v>90</v>
      </c>
      <c r="I34" s="26">
        <v>99</v>
      </c>
      <c r="J34" s="26">
        <v>143</v>
      </c>
      <c r="K34" s="26">
        <v>145</v>
      </c>
      <c r="L34" s="33">
        <v>172</v>
      </c>
      <c r="M34" s="18">
        <v>159</v>
      </c>
      <c r="N34" s="26">
        <v>149</v>
      </c>
      <c r="O34" s="26">
        <v>136</v>
      </c>
      <c r="P34" s="26">
        <v>165</v>
      </c>
      <c r="Q34" s="26">
        <v>170</v>
      </c>
      <c r="R34" s="26">
        <v>157</v>
      </c>
      <c r="S34" s="26">
        <v>170</v>
      </c>
      <c r="T34" s="26">
        <v>153</v>
      </c>
      <c r="U34" s="26">
        <v>144</v>
      </c>
      <c r="V34" s="33">
        <v>133</v>
      </c>
      <c r="W34" s="18">
        <v>158</v>
      </c>
      <c r="X34" s="26">
        <v>156</v>
      </c>
      <c r="Y34" s="26">
        <v>141</v>
      </c>
      <c r="Z34" s="26">
        <v>158</v>
      </c>
      <c r="AA34" s="26">
        <v>149</v>
      </c>
      <c r="AB34" s="26">
        <v>147</v>
      </c>
      <c r="AC34" s="26">
        <v>122</v>
      </c>
      <c r="AD34" s="26">
        <v>147</v>
      </c>
      <c r="AE34" s="26">
        <v>168</v>
      </c>
      <c r="AF34" s="33">
        <v>160</v>
      </c>
      <c r="AG34" s="39">
        <v>172</v>
      </c>
      <c r="AH34" s="44">
        <f t="shared" si="3"/>
        <v>4377</v>
      </c>
    </row>
    <row r="35" spans="1:34" ht="25" customHeight="1">
      <c r="A35" s="5">
        <v>31</v>
      </c>
      <c r="B35" s="5" t="s">
        <v>42</v>
      </c>
      <c r="C35" s="18">
        <v>127</v>
      </c>
      <c r="D35" s="26">
        <v>104</v>
      </c>
      <c r="E35" s="26">
        <v>108</v>
      </c>
      <c r="F35" s="26">
        <v>85</v>
      </c>
      <c r="G35" s="26">
        <v>90</v>
      </c>
      <c r="H35" s="26">
        <v>83</v>
      </c>
      <c r="I35" s="26">
        <v>98</v>
      </c>
      <c r="J35" s="26">
        <v>139</v>
      </c>
      <c r="K35" s="26">
        <v>141</v>
      </c>
      <c r="L35" s="33">
        <v>170</v>
      </c>
      <c r="M35" s="18">
        <v>156</v>
      </c>
      <c r="N35" s="26">
        <v>153</v>
      </c>
      <c r="O35" s="26">
        <v>132</v>
      </c>
      <c r="P35" s="26">
        <v>165</v>
      </c>
      <c r="Q35" s="26">
        <v>173</v>
      </c>
      <c r="R35" s="26">
        <v>157</v>
      </c>
      <c r="S35" s="26">
        <v>170</v>
      </c>
      <c r="T35" s="26">
        <v>147</v>
      </c>
      <c r="U35" s="26">
        <v>143</v>
      </c>
      <c r="V35" s="33">
        <v>136</v>
      </c>
      <c r="W35" s="18">
        <v>162</v>
      </c>
      <c r="X35" s="26">
        <v>148</v>
      </c>
      <c r="Y35" s="26">
        <v>138</v>
      </c>
      <c r="Z35" s="26">
        <v>154</v>
      </c>
      <c r="AA35" s="26">
        <v>149</v>
      </c>
      <c r="AB35" s="26">
        <v>148</v>
      </c>
      <c r="AC35" s="26">
        <v>121</v>
      </c>
      <c r="AD35" s="26">
        <v>141</v>
      </c>
      <c r="AE35" s="26">
        <v>169</v>
      </c>
      <c r="AF35" s="33">
        <v>164</v>
      </c>
      <c r="AG35" s="39">
        <v>175</v>
      </c>
      <c r="AH35" s="44">
        <f t="shared" si="3"/>
        <v>4346</v>
      </c>
    </row>
    <row r="36" spans="1:34" ht="25" customHeight="1">
      <c r="A36" s="5">
        <v>32</v>
      </c>
      <c r="B36" s="5" t="s">
        <v>43</v>
      </c>
      <c r="C36" s="18">
        <v>129</v>
      </c>
      <c r="D36" s="26">
        <v>101</v>
      </c>
      <c r="E36" s="26">
        <v>106</v>
      </c>
      <c r="F36" s="26">
        <v>77</v>
      </c>
      <c r="G36" s="26">
        <v>91</v>
      </c>
      <c r="H36" s="26">
        <v>84</v>
      </c>
      <c r="I36" s="26">
        <v>95</v>
      </c>
      <c r="J36" s="26">
        <v>138</v>
      </c>
      <c r="K36" s="26">
        <v>141</v>
      </c>
      <c r="L36" s="33">
        <v>163</v>
      </c>
      <c r="M36" s="18">
        <v>159</v>
      </c>
      <c r="N36" s="26">
        <v>147</v>
      </c>
      <c r="O36" s="26">
        <v>134</v>
      </c>
      <c r="P36" s="26">
        <v>163</v>
      </c>
      <c r="Q36" s="26">
        <v>176</v>
      </c>
      <c r="R36" s="26">
        <v>163</v>
      </c>
      <c r="S36" s="26">
        <v>173</v>
      </c>
      <c r="T36" s="26">
        <v>157</v>
      </c>
      <c r="U36" s="26">
        <v>140</v>
      </c>
      <c r="V36" s="33">
        <v>135</v>
      </c>
      <c r="W36" s="18">
        <v>159</v>
      </c>
      <c r="X36" s="26">
        <v>150</v>
      </c>
      <c r="Y36" s="26">
        <v>135</v>
      </c>
      <c r="Z36" s="26">
        <v>153</v>
      </c>
      <c r="AA36" s="26">
        <v>156</v>
      </c>
      <c r="AB36" s="26">
        <v>129</v>
      </c>
      <c r="AC36" s="26">
        <v>123</v>
      </c>
      <c r="AD36" s="26">
        <v>148</v>
      </c>
      <c r="AE36" s="26">
        <v>160</v>
      </c>
      <c r="AF36" s="33">
        <v>167</v>
      </c>
      <c r="AG36" s="39">
        <v>172</v>
      </c>
      <c r="AH36" s="44">
        <f t="shared" si="3"/>
        <v>4324</v>
      </c>
    </row>
    <row r="37" spans="1:34" ht="25" customHeight="1">
      <c r="A37" s="5">
        <v>33</v>
      </c>
      <c r="B37" s="5" t="s">
        <v>45</v>
      </c>
      <c r="C37" s="18">
        <v>131</v>
      </c>
      <c r="D37" s="26">
        <v>105</v>
      </c>
      <c r="E37" s="26">
        <v>104</v>
      </c>
      <c r="F37" s="26">
        <v>73</v>
      </c>
      <c r="G37" s="26">
        <v>88</v>
      </c>
      <c r="H37" s="26">
        <v>81</v>
      </c>
      <c r="I37" s="26">
        <v>96</v>
      </c>
      <c r="J37" s="26">
        <v>142</v>
      </c>
      <c r="K37" s="26">
        <v>144</v>
      </c>
      <c r="L37" s="33">
        <v>167</v>
      </c>
      <c r="M37" s="18">
        <v>166</v>
      </c>
      <c r="N37" s="26">
        <v>136</v>
      </c>
      <c r="O37" s="26">
        <v>126</v>
      </c>
      <c r="P37" s="26">
        <v>169</v>
      </c>
      <c r="Q37" s="26">
        <v>178</v>
      </c>
      <c r="R37" s="26">
        <v>158</v>
      </c>
      <c r="S37" s="26">
        <v>164</v>
      </c>
      <c r="T37" s="26">
        <v>161</v>
      </c>
      <c r="U37" s="26">
        <v>148</v>
      </c>
      <c r="V37" s="33">
        <v>143</v>
      </c>
      <c r="W37" s="18">
        <v>161</v>
      </c>
      <c r="X37" s="26">
        <v>151</v>
      </c>
      <c r="Y37" s="26">
        <v>138</v>
      </c>
      <c r="Z37" s="26">
        <v>150</v>
      </c>
      <c r="AA37" s="26">
        <v>158</v>
      </c>
      <c r="AB37" s="26">
        <v>125</v>
      </c>
      <c r="AC37" s="26">
        <v>126</v>
      </c>
      <c r="AD37" s="26">
        <v>146</v>
      </c>
      <c r="AE37" s="26">
        <v>164</v>
      </c>
      <c r="AF37" s="33">
        <v>166</v>
      </c>
      <c r="AG37" s="39">
        <v>168</v>
      </c>
      <c r="AH37" s="44">
        <f t="shared" si="3"/>
        <v>4333</v>
      </c>
    </row>
    <row r="38" spans="1:34" ht="25" customHeight="1">
      <c r="A38" s="5">
        <v>34</v>
      </c>
      <c r="B38" s="5" t="s">
        <v>46</v>
      </c>
      <c r="C38" s="18">
        <v>135</v>
      </c>
      <c r="D38" s="26">
        <v>101</v>
      </c>
      <c r="E38" s="26">
        <v>94</v>
      </c>
      <c r="F38" s="26">
        <v>73</v>
      </c>
      <c r="G38" s="26">
        <v>79</v>
      </c>
      <c r="H38" s="26">
        <v>68</v>
      </c>
      <c r="I38" s="26">
        <v>97</v>
      </c>
      <c r="J38" s="26">
        <v>141</v>
      </c>
      <c r="K38" s="26">
        <v>147</v>
      </c>
      <c r="L38" s="33">
        <v>163</v>
      </c>
      <c r="M38" s="18">
        <v>157</v>
      </c>
      <c r="N38" s="26">
        <v>140</v>
      </c>
      <c r="O38" s="26">
        <v>129</v>
      </c>
      <c r="P38" s="26">
        <v>165</v>
      </c>
      <c r="Q38" s="26">
        <v>169</v>
      </c>
      <c r="R38" s="26">
        <v>143</v>
      </c>
      <c r="S38" s="26">
        <v>149</v>
      </c>
      <c r="T38" s="26">
        <v>153</v>
      </c>
      <c r="U38" s="26">
        <v>154</v>
      </c>
      <c r="V38" s="33">
        <v>138</v>
      </c>
      <c r="W38" s="18">
        <v>145</v>
      </c>
      <c r="X38" s="26">
        <v>147</v>
      </c>
      <c r="Y38" s="26">
        <v>134</v>
      </c>
      <c r="Z38" s="26">
        <v>146</v>
      </c>
      <c r="AA38" s="26">
        <v>162</v>
      </c>
      <c r="AB38" s="26">
        <v>123</v>
      </c>
      <c r="AC38" s="26">
        <v>119</v>
      </c>
      <c r="AD38" s="26">
        <v>137</v>
      </c>
      <c r="AE38" s="26">
        <v>137</v>
      </c>
      <c r="AF38" s="33">
        <v>156</v>
      </c>
      <c r="AG38" s="39">
        <v>150</v>
      </c>
      <c r="AH38" s="44">
        <f t="shared" si="3"/>
        <v>4151</v>
      </c>
    </row>
    <row r="39" spans="1:34" ht="25" customHeight="1">
      <c r="A39" s="5">
        <v>35</v>
      </c>
      <c r="B39" s="5" t="s">
        <v>48</v>
      </c>
      <c r="C39" s="18">
        <v>134</v>
      </c>
      <c r="D39" s="26">
        <v>82</v>
      </c>
      <c r="E39" s="26">
        <v>88</v>
      </c>
      <c r="F39" s="26">
        <v>70</v>
      </c>
      <c r="G39" s="26">
        <v>70</v>
      </c>
      <c r="H39" s="26">
        <v>66</v>
      </c>
      <c r="I39" s="26">
        <v>96</v>
      </c>
      <c r="J39" s="26">
        <v>141</v>
      </c>
      <c r="K39" s="26">
        <v>148</v>
      </c>
      <c r="L39" s="33">
        <v>129</v>
      </c>
      <c r="M39" s="18">
        <v>140</v>
      </c>
      <c r="N39" s="26">
        <v>134</v>
      </c>
      <c r="O39" s="26">
        <v>127</v>
      </c>
      <c r="P39" s="26">
        <v>141</v>
      </c>
      <c r="Q39" s="26">
        <v>137</v>
      </c>
      <c r="R39" s="26">
        <v>133</v>
      </c>
      <c r="S39" s="26">
        <v>139</v>
      </c>
      <c r="T39" s="26">
        <v>141</v>
      </c>
      <c r="U39" s="26">
        <v>149</v>
      </c>
      <c r="V39" s="33">
        <v>138</v>
      </c>
      <c r="W39" s="18">
        <v>133</v>
      </c>
      <c r="X39" s="26">
        <v>133</v>
      </c>
      <c r="Y39" s="26">
        <v>127</v>
      </c>
      <c r="Z39" s="26">
        <v>137</v>
      </c>
      <c r="AA39" s="26">
        <v>142</v>
      </c>
      <c r="AB39" s="26">
        <v>126</v>
      </c>
      <c r="AC39" s="26">
        <v>123</v>
      </c>
      <c r="AD39" s="26">
        <v>133</v>
      </c>
      <c r="AE39" s="26">
        <v>136</v>
      </c>
      <c r="AF39" s="33">
        <v>135</v>
      </c>
      <c r="AG39" s="39">
        <v>138</v>
      </c>
      <c r="AH39" s="44">
        <f t="shared" si="3"/>
        <v>3866</v>
      </c>
    </row>
    <row r="40" spans="1:34" ht="25" customHeight="1">
      <c r="A40" s="6">
        <v>36</v>
      </c>
      <c r="B40" s="6" t="s">
        <v>40</v>
      </c>
      <c r="C40" s="19">
        <v>133</v>
      </c>
      <c r="D40" s="27">
        <v>84</v>
      </c>
      <c r="E40" s="27">
        <v>85</v>
      </c>
      <c r="F40" s="27">
        <v>70</v>
      </c>
      <c r="G40" s="27">
        <v>69</v>
      </c>
      <c r="H40" s="27">
        <v>66</v>
      </c>
      <c r="I40" s="27">
        <v>103</v>
      </c>
      <c r="J40" s="27">
        <v>139</v>
      </c>
      <c r="K40" s="27">
        <v>140</v>
      </c>
      <c r="L40" s="34">
        <v>136</v>
      </c>
      <c r="M40" s="19">
        <v>133</v>
      </c>
      <c r="N40" s="27">
        <v>128</v>
      </c>
      <c r="O40" s="27">
        <v>128</v>
      </c>
      <c r="P40" s="27">
        <v>135</v>
      </c>
      <c r="Q40" s="27">
        <v>134</v>
      </c>
      <c r="R40" s="27">
        <v>130</v>
      </c>
      <c r="S40" s="27">
        <v>130</v>
      </c>
      <c r="T40" s="27">
        <v>133</v>
      </c>
      <c r="U40" s="27">
        <v>151</v>
      </c>
      <c r="V40" s="34">
        <v>127</v>
      </c>
      <c r="W40" s="19">
        <v>130</v>
      </c>
      <c r="X40" s="27">
        <v>125</v>
      </c>
      <c r="Y40" s="27">
        <v>129</v>
      </c>
      <c r="Z40" s="27">
        <v>121</v>
      </c>
      <c r="AA40" s="27">
        <v>137</v>
      </c>
      <c r="AB40" s="27">
        <v>127</v>
      </c>
      <c r="AC40" s="27">
        <v>130</v>
      </c>
      <c r="AD40" s="27">
        <v>123</v>
      </c>
      <c r="AE40" s="27">
        <v>139</v>
      </c>
      <c r="AF40" s="34">
        <v>130</v>
      </c>
      <c r="AG40" s="40">
        <v>132</v>
      </c>
      <c r="AH40" s="45">
        <f t="shared" si="3"/>
        <v>3777</v>
      </c>
    </row>
    <row r="41" spans="1:34" ht="25" customHeight="1">
      <c r="A41" s="4">
        <v>37</v>
      </c>
      <c r="B41" s="4" t="s">
        <v>51</v>
      </c>
      <c r="C41" s="17">
        <v>133</v>
      </c>
      <c r="D41" s="25">
        <v>77</v>
      </c>
      <c r="E41" s="25">
        <v>78</v>
      </c>
      <c r="F41" s="25">
        <v>70</v>
      </c>
      <c r="G41" s="25">
        <v>67</v>
      </c>
      <c r="H41" s="25">
        <v>68</v>
      </c>
      <c r="I41" s="25">
        <v>99</v>
      </c>
      <c r="J41" s="25">
        <v>134</v>
      </c>
      <c r="K41" s="25">
        <v>148</v>
      </c>
      <c r="L41" s="32">
        <v>139</v>
      </c>
      <c r="M41" s="17">
        <v>132</v>
      </c>
      <c r="N41" s="25">
        <v>131</v>
      </c>
      <c r="O41" s="25">
        <v>131</v>
      </c>
      <c r="P41" s="25">
        <v>132</v>
      </c>
      <c r="Q41" s="25">
        <v>133</v>
      </c>
      <c r="R41" s="25">
        <v>135</v>
      </c>
      <c r="S41" s="25">
        <v>128</v>
      </c>
      <c r="T41" s="25">
        <v>134</v>
      </c>
      <c r="U41" s="25">
        <v>147</v>
      </c>
      <c r="V41" s="32">
        <v>130</v>
      </c>
      <c r="W41" s="17">
        <v>138</v>
      </c>
      <c r="X41" s="25">
        <v>124</v>
      </c>
      <c r="Y41" s="25">
        <v>140</v>
      </c>
      <c r="Z41" s="25">
        <v>122</v>
      </c>
      <c r="AA41" s="25">
        <v>135</v>
      </c>
      <c r="AB41" s="25">
        <v>128</v>
      </c>
      <c r="AC41" s="25">
        <v>133</v>
      </c>
      <c r="AD41" s="25">
        <v>126</v>
      </c>
      <c r="AE41" s="25">
        <v>135</v>
      </c>
      <c r="AF41" s="32">
        <v>130</v>
      </c>
      <c r="AG41" s="38">
        <v>137</v>
      </c>
      <c r="AH41" s="43">
        <f t="shared" si="3"/>
        <v>3794</v>
      </c>
    </row>
    <row r="42" spans="1:34" ht="25" customHeight="1">
      <c r="A42" s="5">
        <v>38</v>
      </c>
      <c r="B42" s="5" t="s">
        <v>54</v>
      </c>
      <c r="C42" s="18">
        <v>130</v>
      </c>
      <c r="D42" s="26">
        <v>78</v>
      </c>
      <c r="E42" s="26">
        <v>77</v>
      </c>
      <c r="F42" s="26">
        <v>73</v>
      </c>
      <c r="G42" s="26">
        <v>75</v>
      </c>
      <c r="H42" s="26">
        <v>67</v>
      </c>
      <c r="I42" s="26">
        <v>104</v>
      </c>
      <c r="J42" s="26">
        <v>136</v>
      </c>
      <c r="K42" s="26">
        <v>141</v>
      </c>
      <c r="L42" s="33">
        <v>134</v>
      </c>
      <c r="M42" s="18">
        <v>132</v>
      </c>
      <c r="N42" s="26">
        <v>133</v>
      </c>
      <c r="O42" s="26">
        <v>134</v>
      </c>
      <c r="P42" s="26">
        <v>131</v>
      </c>
      <c r="Q42" s="26">
        <v>133</v>
      </c>
      <c r="R42" s="26">
        <v>136</v>
      </c>
      <c r="S42" s="26">
        <v>128</v>
      </c>
      <c r="T42" s="26">
        <v>131</v>
      </c>
      <c r="U42" s="26">
        <v>143</v>
      </c>
      <c r="V42" s="33">
        <v>123</v>
      </c>
      <c r="W42" s="18">
        <v>131</v>
      </c>
      <c r="X42" s="26">
        <v>125</v>
      </c>
      <c r="Y42" s="26">
        <v>134</v>
      </c>
      <c r="Z42" s="26">
        <v>121</v>
      </c>
      <c r="AA42" s="26">
        <v>130</v>
      </c>
      <c r="AB42" s="26">
        <v>124</v>
      </c>
      <c r="AC42" s="26">
        <v>135</v>
      </c>
      <c r="AD42" s="26">
        <v>119</v>
      </c>
      <c r="AE42" s="26">
        <v>138</v>
      </c>
      <c r="AF42" s="33">
        <v>127</v>
      </c>
      <c r="AG42" s="39">
        <v>143</v>
      </c>
      <c r="AH42" s="44">
        <f t="shared" si="3"/>
        <v>3766</v>
      </c>
    </row>
    <row r="43" spans="1:34" ht="25" customHeight="1">
      <c r="A43" s="5">
        <v>39</v>
      </c>
      <c r="B43" s="5" t="s">
        <v>49</v>
      </c>
      <c r="C43" s="18">
        <v>115</v>
      </c>
      <c r="D43" s="26">
        <v>78</v>
      </c>
      <c r="E43" s="26">
        <v>75</v>
      </c>
      <c r="F43" s="26">
        <v>77</v>
      </c>
      <c r="G43" s="26">
        <v>70</v>
      </c>
      <c r="H43" s="26">
        <v>66</v>
      </c>
      <c r="I43" s="26">
        <v>99</v>
      </c>
      <c r="J43" s="26">
        <v>139</v>
      </c>
      <c r="K43" s="26">
        <v>136</v>
      </c>
      <c r="L43" s="33">
        <v>130</v>
      </c>
      <c r="M43" s="18">
        <v>128</v>
      </c>
      <c r="N43" s="26">
        <v>134</v>
      </c>
      <c r="O43" s="26">
        <v>142</v>
      </c>
      <c r="P43" s="26">
        <v>128</v>
      </c>
      <c r="Q43" s="26">
        <v>131</v>
      </c>
      <c r="R43" s="26">
        <v>138</v>
      </c>
      <c r="S43" s="26">
        <v>130</v>
      </c>
      <c r="T43" s="26">
        <v>131</v>
      </c>
      <c r="U43" s="26">
        <v>143</v>
      </c>
      <c r="V43" s="33">
        <v>127</v>
      </c>
      <c r="W43" s="18">
        <v>128</v>
      </c>
      <c r="X43" s="26">
        <v>119</v>
      </c>
      <c r="Y43" s="26">
        <v>132</v>
      </c>
      <c r="Z43" s="26">
        <v>119</v>
      </c>
      <c r="AA43" s="26">
        <v>130</v>
      </c>
      <c r="AB43" s="26">
        <v>127</v>
      </c>
      <c r="AC43" s="26">
        <v>133</v>
      </c>
      <c r="AD43" s="26">
        <v>122</v>
      </c>
      <c r="AE43" s="26">
        <v>128</v>
      </c>
      <c r="AF43" s="33">
        <v>128</v>
      </c>
      <c r="AG43" s="39">
        <v>144</v>
      </c>
      <c r="AH43" s="44">
        <f t="shared" si="3"/>
        <v>3727</v>
      </c>
    </row>
    <row r="44" spans="1:34" ht="25" customHeight="1">
      <c r="A44" s="5">
        <v>40</v>
      </c>
      <c r="B44" s="5" t="s">
        <v>55</v>
      </c>
      <c r="C44" s="18">
        <v>114</v>
      </c>
      <c r="D44" s="26">
        <v>76</v>
      </c>
      <c r="E44" s="26">
        <v>77</v>
      </c>
      <c r="F44" s="26">
        <v>71</v>
      </c>
      <c r="G44" s="26">
        <v>68</v>
      </c>
      <c r="H44" s="26">
        <v>67</v>
      </c>
      <c r="I44" s="26">
        <v>102</v>
      </c>
      <c r="J44" s="26">
        <v>134</v>
      </c>
      <c r="K44" s="26">
        <v>137</v>
      </c>
      <c r="L44" s="33">
        <v>124</v>
      </c>
      <c r="M44" s="18">
        <v>132</v>
      </c>
      <c r="N44" s="26">
        <v>137</v>
      </c>
      <c r="O44" s="26">
        <v>133</v>
      </c>
      <c r="P44" s="26">
        <v>130</v>
      </c>
      <c r="Q44" s="26">
        <v>125</v>
      </c>
      <c r="R44" s="26">
        <v>134</v>
      </c>
      <c r="S44" s="26">
        <v>134</v>
      </c>
      <c r="T44" s="26">
        <v>129</v>
      </c>
      <c r="U44" s="26">
        <v>145</v>
      </c>
      <c r="V44" s="33">
        <v>126</v>
      </c>
      <c r="W44" s="18">
        <v>133</v>
      </c>
      <c r="X44" s="26">
        <v>123</v>
      </c>
      <c r="Y44" s="26">
        <v>134</v>
      </c>
      <c r="Z44" s="26">
        <v>127</v>
      </c>
      <c r="AA44" s="26">
        <v>130</v>
      </c>
      <c r="AB44" s="26">
        <v>126</v>
      </c>
      <c r="AC44" s="26">
        <v>132</v>
      </c>
      <c r="AD44" s="26">
        <v>127</v>
      </c>
      <c r="AE44" s="26">
        <v>123</v>
      </c>
      <c r="AF44" s="33">
        <v>126</v>
      </c>
      <c r="AG44" s="39">
        <v>139</v>
      </c>
      <c r="AH44" s="44">
        <f t="shared" si="3"/>
        <v>3715</v>
      </c>
    </row>
    <row r="45" spans="1:34" ht="25" customHeight="1">
      <c r="A45" s="5">
        <v>41</v>
      </c>
      <c r="B45" s="5" t="s">
        <v>56</v>
      </c>
      <c r="C45" s="18">
        <v>115</v>
      </c>
      <c r="D45" s="26">
        <v>76</v>
      </c>
      <c r="E45" s="26">
        <v>76</v>
      </c>
      <c r="F45" s="26">
        <v>69</v>
      </c>
      <c r="G45" s="26">
        <v>67</v>
      </c>
      <c r="H45" s="26">
        <v>66</v>
      </c>
      <c r="I45" s="26">
        <v>103</v>
      </c>
      <c r="J45" s="26">
        <v>127</v>
      </c>
      <c r="K45" s="26">
        <v>136</v>
      </c>
      <c r="L45" s="33">
        <v>126</v>
      </c>
      <c r="M45" s="18">
        <v>135</v>
      </c>
      <c r="N45" s="26">
        <v>132</v>
      </c>
      <c r="O45" s="26">
        <v>131</v>
      </c>
      <c r="P45" s="26">
        <v>135</v>
      </c>
      <c r="Q45" s="26">
        <v>133</v>
      </c>
      <c r="R45" s="26">
        <v>136</v>
      </c>
      <c r="S45" s="26">
        <v>133</v>
      </c>
      <c r="T45" s="26">
        <v>132</v>
      </c>
      <c r="U45" s="26">
        <v>149</v>
      </c>
      <c r="V45" s="33">
        <v>126</v>
      </c>
      <c r="W45" s="18">
        <v>137</v>
      </c>
      <c r="X45" s="26">
        <v>125</v>
      </c>
      <c r="Y45" s="26">
        <v>130</v>
      </c>
      <c r="Z45" s="26">
        <v>126</v>
      </c>
      <c r="AA45" s="26">
        <v>124</v>
      </c>
      <c r="AB45" s="26">
        <v>124</v>
      </c>
      <c r="AC45" s="26">
        <v>130</v>
      </c>
      <c r="AD45" s="26">
        <v>126</v>
      </c>
      <c r="AE45" s="26">
        <v>126</v>
      </c>
      <c r="AF45" s="33">
        <v>128</v>
      </c>
      <c r="AG45" s="39">
        <v>133</v>
      </c>
      <c r="AH45" s="44">
        <f t="shared" si="3"/>
        <v>3712</v>
      </c>
    </row>
    <row r="46" spans="1:34" ht="25" customHeight="1">
      <c r="A46" s="5">
        <v>42</v>
      </c>
      <c r="B46" s="5" t="s">
        <v>58</v>
      </c>
      <c r="C46" s="18">
        <v>116</v>
      </c>
      <c r="D46" s="26">
        <v>74</v>
      </c>
      <c r="E46" s="26">
        <v>75</v>
      </c>
      <c r="F46" s="26">
        <v>70</v>
      </c>
      <c r="G46" s="26">
        <v>68</v>
      </c>
      <c r="H46" s="26">
        <v>66</v>
      </c>
      <c r="I46" s="26">
        <v>114</v>
      </c>
      <c r="J46" s="26">
        <v>133</v>
      </c>
      <c r="K46" s="26">
        <v>134</v>
      </c>
      <c r="L46" s="33">
        <v>123</v>
      </c>
      <c r="M46" s="18">
        <v>134</v>
      </c>
      <c r="N46" s="26">
        <v>128</v>
      </c>
      <c r="O46" s="26">
        <v>127</v>
      </c>
      <c r="P46" s="26">
        <v>136</v>
      </c>
      <c r="Q46" s="26">
        <v>136</v>
      </c>
      <c r="R46" s="26">
        <v>127</v>
      </c>
      <c r="S46" s="26">
        <v>139</v>
      </c>
      <c r="T46" s="26">
        <v>129</v>
      </c>
      <c r="U46" s="26">
        <v>145</v>
      </c>
      <c r="V46" s="33">
        <v>132</v>
      </c>
      <c r="W46" s="18">
        <v>133</v>
      </c>
      <c r="X46" s="26">
        <v>128</v>
      </c>
      <c r="Y46" s="26">
        <v>131</v>
      </c>
      <c r="Z46" s="26">
        <v>129</v>
      </c>
      <c r="AA46" s="26">
        <v>136</v>
      </c>
      <c r="AB46" s="26">
        <v>125</v>
      </c>
      <c r="AC46" s="26">
        <v>128</v>
      </c>
      <c r="AD46" s="26">
        <v>130</v>
      </c>
      <c r="AE46" s="26">
        <v>127</v>
      </c>
      <c r="AF46" s="33">
        <v>135</v>
      </c>
      <c r="AG46" s="39">
        <v>133</v>
      </c>
      <c r="AH46" s="44">
        <f t="shared" si="3"/>
        <v>3741</v>
      </c>
    </row>
    <row r="47" spans="1:34" ht="25" customHeight="1">
      <c r="A47" s="5">
        <v>43</v>
      </c>
      <c r="B47" s="5" t="s">
        <v>47</v>
      </c>
      <c r="C47" s="18">
        <v>124</v>
      </c>
      <c r="D47" s="26">
        <v>73</v>
      </c>
      <c r="E47" s="26">
        <v>75</v>
      </c>
      <c r="F47" s="26">
        <v>68</v>
      </c>
      <c r="G47" s="26">
        <v>67</v>
      </c>
      <c r="H47" s="26">
        <v>65</v>
      </c>
      <c r="I47" s="26">
        <v>124</v>
      </c>
      <c r="J47" s="26">
        <v>143</v>
      </c>
      <c r="K47" s="26">
        <v>143</v>
      </c>
      <c r="L47" s="33">
        <v>127</v>
      </c>
      <c r="M47" s="18">
        <v>140</v>
      </c>
      <c r="N47" s="26">
        <v>132</v>
      </c>
      <c r="O47" s="26">
        <v>129</v>
      </c>
      <c r="P47" s="26">
        <v>136</v>
      </c>
      <c r="Q47" s="26">
        <v>139</v>
      </c>
      <c r="R47" s="26">
        <v>129</v>
      </c>
      <c r="S47" s="26">
        <v>133</v>
      </c>
      <c r="T47" s="26">
        <v>129</v>
      </c>
      <c r="U47" s="26">
        <v>145</v>
      </c>
      <c r="V47" s="33">
        <v>138</v>
      </c>
      <c r="W47" s="18">
        <v>134</v>
      </c>
      <c r="X47" s="26">
        <v>129</v>
      </c>
      <c r="Y47" s="26">
        <v>134</v>
      </c>
      <c r="Z47" s="26">
        <v>127</v>
      </c>
      <c r="AA47" s="26">
        <v>139</v>
      </c>
      <c r="AB47" s="26">
        <v>124</v>
      </c>
      <c r="AC47" s="26">
        <v>129</v>
      </c>
      <c r="AD47" s="26">
        <v>135</v>
      </c>
      <c r="AE47" s="26">
        <v>133</v>
      </c>
      <c r="AF47" s="33">
        <v>134</v>
      </c>
      <c r="AG47" s="39">
        <v>128</v>
      </c>
      <c r="AH47" s="44">
        <f t="shared" si="3"/>
        <v>3805</v>
      </c>
    </row>
    <row r="48" spans="1:34" ht="25" customHeight="1">
      <c r="A48" s="5">
        <v>44</v>
      </c>
      <c r="B48" s="5" t="s">
        <v>31</v>
      </c>
      <c r="C48" s="18">
        <v>115</v>
      </c>
      <c r="D48" s="26">
        <v>74</v>
      </c>
      <c r="E48" s="26">
        <v>75</v>
      </c>
      <c r="F48" s="26">
        <v>69</v>
      </c>
      <c r="G48" s="26">
        <v>67</v>
      </c>
      <c r="H48" s="26">
        <v>64</v>
      </c>
      <c r="I48" s="26">
        <v>126</v>
      </c>
      <c r="J48" s="26">
        <v>139</v>
      </c>
      <c r="K48" s="26">
        <v>140</v>
      </c>
      <c r="L48" s="33">
        <v>130</v>
      </c>
      <c r="M48" s="18">
        <v>138</v>
      </c>
      <c r="N48" s="26">
        <v>126</v>
      </c>
      <c r="O48" s="26">
        <v>129</v>
      </c>
      <c r="P48" s="26">
        <v>137</v>
      </c>
      <c r="Q48" s="26">
        <v>143</v>
      </c>
      <c r="R48" s="26">
        <v>132</v>
      </c>
      <c r="S48" s="26">
        <v>131</v>
      </c>
      <c r="T48" s="26">
        <v>129</v>
      </c>
      <c r="U48" s="26">
        <v>150</v>
      </c>
      <c r="V48" s="33">
        <v>132</v>
      </c>
      <c r="W48" s="18">
        <v>132</v>
      </c>
      <c r="X48" s="26">
        <v>132</v>
      </c>
      <c r="Y48" s="26">
        <v>134</v>
      </c>
      <c r="Z48" s="26">
        <v>122</v>
      </c>
      <c r="AA48" s="26">
        <v>135</v>
      </c>
      <c r="AB48" s="26">
        <v>122</v>
      </c>
      <c r="AC48" s="26">
        <v>129</v>
      </c>
      <c r="AD48" s="26">
        <v>125</v>
      </c>
      <c r="AE48" s="26">
        <v>129</v>
      </c>
      <c r="AF48" s="33">
        <v>133</v>
      </c>
      <c r="AG48" s="39">
        <v>127</v>
      </c>
      <c r="AH48" s="44">
        <f t="shared" si="3"/>
        <v>3766</v>
      </c>
    </row>
    <row r="49" spans="1:34" ht="25" customHeight="1">
      <c r="A49" s="5">
        <v>45</v>
      </c>
      <c r="B49" s="5" t="s">
        <v>14</v>
      </c>
      <c r="C49" s="18">
        <v>117</v>
      </c>
      <c r="D49" s="26">
        <v>73</v>
      </c>
      <c r="E49" s="26">
        <v>75</v>
      </c>
      <c r="F49" s="26">
        <v>67</v>
      </c>
      <c r="G49" s="26">
        <v>66</v>
      </c>
      <c r="H49" s="26">
        <v>64</v>
      </c>
      <c r="I49" s="26">
        <v>116</v>
      </c>
      <c r="J49" s="26">
        <v>140</v>
      </c>
      <c r="K49" s="26">
        <v>139</v>
      </c>
      <c r="L49" s="33">
        <v>129</v>
      </c>
      <c r="M49" s="18">
        <v>135</v>
      </c>
      <c r="N49" s="26">
        <v>124</v>
      </c>
      <c r="O49" s="26">
        <v>127</v>
      </c>
      <c r="P49" s="26">
        <v>134</v>
      </c>
      <c r="Q49" s="26">
        <v>140</v>
      </c>
      <c r="R49" s="26">
        <v>130</v>
      </c>
      <c r="S49" s="26">
        <v>131</v>
      </c>
      <c r="T49" s="26">
        <v>129</v>
      </c>
      <c r="U49" s="26">
        <v>143</v>
      </c>
      <c r="V49" s="33">
        <v>134</v>
      </c>
      <c r="W49" s="18">
        <v>125</v>
      </c>
      <c r="X49" s="26">
        <v>129</v>
      </c>
      <c r="Y49" s="26">
        <v>131</v>
      </c>
      <c r="Z49" s="26">
        <v>127</v>
      </c>
      <c r="AA49" s="26">
        <v>131</v>
      </c>
      <c r="AB49" s="26">
        <v>131</v>
      </c>
      <c r="AC49" s="26">
        <v>142</v>
      </c>
      <c r="AD49" s="26">
        <v>121</v>
      </c>
      <c r="AE49" s="26">
        <v>127</v>
      </c>
      <c r="AF49" s="33">
        <v>129</v>
      </c>
      <c r="AG49" s="39">
        <v>129</v>
      </c>
      <c r="AH49" s="44">
        <f t="shared" si="3"/>
        <v>3735</v>
      </c>
    </row>
    <row r="50" spans="1:34" ht="25" customHeight="1">
      <c r="A50" s="5">
        <v>46</v>
      </c>
      <c r="B50" s="5" t="s">
        <v>59</v>
      </c>
      <c r="C50" s="18">
        <v>123</v>
      </c>
      <c r="D50" s="26">
        <v>73</v>
      </c>
      <c r="E50" s="26">
        <v>73</v>
      </c>
      <c r="F50" s="26">
        <v>68</v>
      </c>
      <c r="G50" s="26">
        <v>66</v>
      </c>
      <c r="H50" s="26">
        <v>65</v>
      </c>
      <c r="I50" s="26">
        <v>117</v>
      </c>
      <c r="J50" s="26">
        <v>138</v>
      </c>
      <c r="K50" s="26">
        <v>143</v>
      </c>
      <c r="L50" s="33">
        <v>130</v>
      </c>
      <c r="M50" s="18">
        <v>131</v>
      </c>
      <c r="N50" s="26">
        <v>128</v>
      </c>
      <c r="O50" s="26">
        <v>130</v>
      </c>
      <c r="P50" s="26">
        <v>129</v>
      </c>
      <c r="Q50" s="26">
        <v>132</v>
      </c>
      <c r="R50" s="26">
        <v>125</v>
      </c>
      <c r="S50" s="26">
        <v>128</v>
      </c>
      <c r="T50" s="26">
        <v>129</v>
      </c>
      <c r="U50" s="26">
        <v>141</v>
      </c>
      <c r="V50" s="33">
        <v>126</v>
      </c>
      <c r="W50" s="18">
        <v>127</v>
      </c>
      <c r="X50" s="26">
        <v>126</v>
      </c>
      <c r="Y50" s="26">
        <v>134</v>
      </c>
      <c r="Z50" s="26">
        <v>126</v>
      </c>
      <c r="AA50" s="26">
        <v>130</v>
      </c>
      <c r="AB50" s="26">
        <v>133</v>
      </c>
      <c r="AC50" s="26">
        <v>140</v>
      </c>
      <c r="AD50" s="26">
        <v>119</v>
      </c>
      <c r="AE50" s="26">
        <v>138</v>
      </c>
      <c r="AF50" s="33">
        <v>126</v>
      </c>
      <c r="AG50" s="39">
        <v>127</v>
      </c>
      <c r="AH50" s="44">
        <f t="shared" si="3"/>
        <v>3721</v>
      </c>
    </row>
    <row r="51" spans="1:34" ht="25" customHeight="1">
      <c r="A51" s="5">
        <v>47</v>
      </c>
      <c r="B51" s="5" t="s">
        <v>60</v>
      </c>
      <c r="C51" s="18">
        <v>118</v>
      </c>
      <c r="D51" s="26">
        <v>72</v>
      </c>
      <c r="E51" s="26">
        <v>75</v>
      </c>
      <c r="F51" s="26">
        <v>67</v>
      </c>
      <c r="G51" s="26">
        <v>65</v>
      </c>
      <c r="H51" s="26">
        <v>64</v>
      </c>
      <c r="I51" s="26">
        <v>116</v>
      </c>
      <c r="J51" s="26">
        <v>129</v>
      </c>
      <c r="K51" s="26">
        <v>143</v>
      </c>
      <c r="L51" s="33">
        <v>138</v>
      </c>
      <c r="M51" s="18">
        <v>134</v>
      </c>
      <c r="N51" s="26">
        <v>131</v>
      </c>
      <c r="O51" s="26">
        <v>129</v>
      </c>
      <c r="P51" s="26">
        <v>129</v>
      </c>
      <c r="Q51" s="26">
        <v>131</v>
      </c>
      <c r="R51" s="26">
        <v>127</v>
      </c>
      <c r="S51" s="26">
        <v>131</v>
      </c>
      <c r="T51" s="26">
        <v>137</v>
      </c>
      <c r="U51" s="26">
        <v>139</v>
      </c>
      <c r="V51" s="33">
        <v>128</v>
      </c>
      <c r="W51" s="18">
        <v>130</v>
      </c>
      <c r="X51" s="26">
        <v>124</v>
      </c>
      <c r="Y51" s="26">
        <v>132</v>
      </c>
      <c r="Z51" s="26">
        <v>123</v>
      </c>
      <c r="AA51" s="26">
        <v>128</v>
      </c>
      <c r="AB51" s="26">
        <v>131</v>
      </c>
      <c r="AC51" s="26">
        <v>136</v>
      </c>
      <c r="AD51" s="26">
        <v>133</v>
      </c>
      <c r="AE51" s="26">
        <v>135</v>
      </c>
      <c r="AF51" s="33">
        <v>128</v>
      </c>
      <c r="AG51" s="39">
        <v>140</v>
      </c>
      <c r="AH51" s="44">
        <f t="shared" si="3"/>
        <v>3743</v>
      </c>
    </row>
    <row r="52" spans="1:34" ht="25" customHeight="1">
      <c r="A52" s="6">
        <v>48</v>
      </c>
      <c r="B52" s="6" t="s">
        <v>1</v>
      </c>
      <c r="C52" s="19">
        <v>116</v>
      </c>
      <c r="D52" s="27">
        <v>72</v>
      </c>
      <c r="E52" s="27">
        <v>74</v>
      </c>
      <c r="F52" s="27">
        <v>68</v>
      </c>
      <c r="G52" s="27">
        <v>66</v>
      </c>
      <c r="H52" s="27">
        <v>64</v>
      </c>
      <c r="I52" s="27">
        <v>115</v>
      </c>
      <c r="J52" s="27">
        <v>128</v>
      </c>
      <c r="K52" s="27">
        <v>138</v>
      </c>
      <c r="L52" s="34">
        <v>130</v>
      </c>
      <c r="M52" s="19">
        <v>138</v>
      </c>
      <c r="N52" s="27">
        <v>136</v>
      </c>
      <c r="O52" s="27">
        <v>137</v>
      </c>
      <c r="P52" s="27">
        <v>137</v>
      </c>
      <c r="Q52" s="27">
        <v>132</v>
      </c>
      <c r="R52" s="27">
        <v>135</v>
      </c>
      <c r="S52" s="27">
        <v>138</v>
      </c>
      <c r="T52" s="27">
        <v>137</v>
      </c>
      <c r="U52" s="27">
        <v>134</v>
      </c>
      <c r="V52" s="34">
        <v>126</v>
      </c>
      <c r="W52" s="19">
        <v>132</v>
      </c>
      <c r="X52" s="27">
        <v>125</v>
      </c>
      <c r="Y52" s="27">
        <v>119</v>
      </c>
      <c r="Z52" s="27">
        <v>122</v>
      </c>
      <c r="AA52" s="27">
        <v>122</v>
      </c>
      <c r="AB52" s="27">
        <v>135</v>
      </c>
      <c r="AC52" s="27">
        <v>142</v>
      </c>
      <c r="AD52" s="27">
        <v>124</v>
      </c>
      <c r="AE52" s="27">
        <v>140</v>
      </c>
      <c r="AF52" s="34">
        <v>125</v>
      </c>
      <c r="AG52" s="40">
        <v>133</v>
      </c>
      <c r="AH52" s="45">
        <f t="shared" si="3"/>
        <v>3740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6166</v>
      </c>
      <c r="D53" s="28">
        <f t="shared" si="4"/>
        <v>4432</v>
      </c>
      <c r="E53" s="28">
        <f t="shared" si="4"/>
        <v>4240</v>
      </c>
      <c r="F53" s="28">
        <f t="shared" si="4"/>
        <v>3689</v>
      </c>
      <c r="G53" s="28">
        <f t="shared" si="4"/>
        <v>3662</v>
      </c>
      <c r="H53" s="28">
        <f t="shared" si="4"/>
        <v>3421</v>
      </c>
      <c r="I53" s="28">
        <f t="shared" si="4"/>
        <v>4158</v>
      </c>
      <c r="J53" s="28">
        <f t="shared" si="4"/>
        <v>6622</v>
      </c>
      <c r="K53" s="28">
        <f t="shared" si="4"/>
        <v>6743</v>
      </c>
      <c r="L53" s="35">
        <f t="shared" si="4"/>
        <v>7117</v>
      </c>
      <c r="M53" s="20">
        <f t="shared" si="4"/>
        <v>6961</v>
      </c>
      <c r="N53" s="28">
        <f t="shared" si="4"/>
        <v>6581</v>
      </c>
      <c r="O53" s="28">
        <f t="shared" si="4"/>
        <v>6333</v>
      </c>
      <c r="P53" s="28">
        <f t="shared" si="4"/>
        <v>6945</v>
      </c>
      <c r="Q53" s="28">
        <f t="shared" si="4"/>
        <v>7068</v>
      </c>
      <c r="R53" s="28">
        <f t="shared" si="4"/>
        <v>6883</v>
      </c>
      <c r="S53" s="28">
        <f t="shared" si="4"/>
        <v>6924</v>
      </c>
      <c r="T53" s="28">
        <f t="shared" si="4"/>
        <v>6851</v>
      </c>
      <c r="U53" s="28">
        <f t="shared" si="4"/>
        <v>6848</v>
      </c>
      <c r="V53" s="35">
        <f t="shared" si="4"/>
        <v>6378</v>
      </c>
      <c r="W53" s="20">
        <f t="shared" si="4"/>
        <v>6695</v>
      </c>
      <c r="X53" s="28">
        <f t="shared" si="4"/>
        <v>6659</v>
      </c>
      <c r="Y53" s="28">
        <f t="shared" si="4"/>
        <v>6434</v>
      </c>
      <c r="Z53" s="28">
        <f t="shared" si="4"/>
        <v>6515</v>
      </c>
      <c r="AA53" s="28">
        <f t="shared" si="4"/>
        <v>6579</v>
      </c>
      <c r="AB53" s="28">
        <f t="shared" si="4"/>
        <v>6427</v>
      </c>
      <c r="AC53" s="28">
        <f t="shared" si="4"/>
        <v>6136</v>
      </c>
      <c r="AD53" s="28">
        <f t="shared" si="4"/>
        <v>6400</v>
      </c>
      <c r="AE53" s="28">
        <f t="shared" si="4"/>
        <v>6778</v>
      </c>
      <c r="AF53" s="35">
        <f t="shared" si="4"/>
        <v>6859</v>
      </c>
      <c r="AG53" s="41">
        <f t="shared" si="4"/>
        <v>6994</v>
      </c>
      <c r="AH53" s="46">
        <f t="shared" si="3"/>
        <v>190498</v>
      </c>
    </row>
    <row r="54" spans="1:34" ht="25" customHeight="1">
      <c r="A54" s="8" t="s">
        <v>50</v>
      </c>
      <c r="B54" s="13"/>
      <c r="C54" s="20">
        <f t="shared" ref="C54:AD54" si="5">+SUM(C55:C57)</f>
        <v>3633</v>
      </c>
      <c r="D54" s="28">
        <f t="shared" si="5"/>
        <v>2603</v>
      </c>
      <c r="E54" s="28">
        <f t="shared" si="5"/>
        <v>2791</v>
      </c>
      <c r="F54" s="28">
        <f t="shared" si="5"/>
        <v>2221</v>
      </c>
      <c r="G54" s="28">
        <f t="shared" si="5"/>
        <v>2327</v>
      </c>
      <c r="H54" s="28">
        <f t="shared" si="5"/>
        <v>0</v>
      </c>
      <c r="I54" s="28">
        <f t="shared" si="5"/>
        <v>2660</v>
      </c>
      <c r="J54" s="28">
        <f t="shared" si="5"/>
        <v>3956</v>
      </c>
      <c r="K54" s="28">
        <f t="shared" si="5"/>
        <v>4045</v>
      </c>
      <c r="L54" s="35">
        <f t="shared" si="5"/>
        <v>4345</v>
      </c>
      <c r="M54" s="20">
        <f t="shared" si="5"/>
        <v>4251</v>
      </c>
      <c r="N54" s="28">
        <f t="shared" si="5"/>
        <v>3926</v>
      </c>
      <c r="O54" s="28">
        <f t="shared" si="5"/>
        <v>0</v>
      </c>
      <c r="P54" s="28">
        <f t="shared" si="5"/>
        <v>4279</v>
      </c>
      <c r="Q54" s="28">
        <f t="shared" si="5"/>
        <v>4385</v>
      </c>
      <c r="R54" s="28">
        <f t="shared" si="5"/>
        <v>4214</v>
      </c>
      <c r="S54" s="28">
        <f t="shared" si="5"/>
        <v>4279</v>
      </c>
      <c r="T54" s="28">
        <f t="shared" si="5"/>
        <v>4120</v>
      </c>
      <c r="U54" s="28">
        <f t="shared" si="5"/>
        <v>4135</v>
      </c>
      <c r="V54" s="35">
        <f t="shared" si="5"/>
        <v>0</v>
      </c>
      <c r="W54" s="20">
        <f t="shared" si="5"/>
        <v>0</v>
      </c>
      <c r="X54" s="28">
        <f t="shared" si="5"/>
        <v>4045</v>
      </c>
      <c r="Y54" s="28">
        <f t="shared" si="5"/>
        <v>3866</v>
      </c>
      <c r="Z54" s="28">
        <f t="shared" si="5"/>
        <v>4000</v>
      </c>
      <c r="AA54" s="28">
        <f t="shared" si="5"/>
        <v>4089</v>
      </c>
      <c r="AB54" s="28">
        <f t="shared" si="5"/>
        <v>3825</v>
      </c>
      <c r="AC54" s="28">
        <f t="shared" si="5"/>
        <v>0</v>
      </c>
      <c r="AD54" s="28">
        <f t="shared" si="5"/>
        <v>3803</v>
      </c>
      <c r="AE54" s="28">
        <f>IF(AE2="-","-",+SUM(AE55:AE57))</f>
        <v>4197</v>
      </c>
      <c r="AF54" s="35">
        <f>IF(AF2="-","-",+SUM(AF55:AF57))</f>
        <v>4196</v>
      </c>
      <c r="AG54" s="41">
        <f>IF(AG2="-","-",+SUM(AG55:AG57))</f>
        <v>4389</v>
      </c>
      <c r="AH54" s="46">
        <f t="shared" si="3"/>
        <v>98580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776</v>
      </c>
      <c r="D55" s="25">
        <f t="shared" si="6"/>
        <v>616</v>
      </c>
      <c r="E55" s="25">
        <f t="shared" si="6"/>
        <v>672</v>
      </c>
      <c r="F55" s="25">
        <f t="shared" si="6"/>
        <v>515</v>
      </c>
      <c r="G55" s="25">
        <f t="shared" si="6"/>
        <v>536</v>
      </c>
      <c r="H55" s="25">
        <f t="shared" si="6"/>
        <v>0</v>
      </c>
      <c r="I55" s="25">
        <f t="shared" si="6"/>
        <v>566</v>
      </c>
      <c r="J55" s="25">
        <f t="shared" si="6"/>
        <v>865</v>
      </c>
      <c r="K55" s="25">
        <f t="shared" si="6"/>
        <v>872</v>
      </c>
      <c r="L55" s="32">
        <f t="shared" si="6"/>
        <v>1026</v>
      </c>
      <c r="M55" s="17">
        <f t="shared" si="6"/>
        <v>952</v>
      </c>
      <c r="N55" s="25">
        <f t="shared" si="6"/>
        <v>880</v>
      </c>
      <c r="O55" s="25">
        <f t="shared" si="6"/>
        <v>0</v>
      </c>
      <c r="P55" s="25">
        <f t="shared" si="6"/>
        <v>991</v>
      </c>
      <c r="Q55" s="25">
        <f t="shared" si="6"/>
        <v>1050</v>
      </c>
      <c r="R55" s="25">
        <f t="shared" si="6"/>
        <v>971</v>
      </c>
      <c r="S55" s="25">
        <f t="shared" si="6"/>
        <v>1050</v>
      </c>
      <c r="T55" s="25">
        <f t="shared" si="6"/>
        <v>918</v>
      </c>
      <c r="U55" s="25">
        <f t="shared" si="6"/>
        <v>861</v>
      </c>
      <c r="V55" s="32">
        <f t="shared" si="6"/>
        <v>0</v>
      </c>
      <c r="W55" s="17">
        <f t="shared" si="6"/>
        <v>0</v>
      </c>
      <c r="X55" s="25">
        <f t="shared" si="6"/>
        <v>922</v>
      </c>
      <c r="Y55" s="25">
        <f t="shared" si="6"/>
        <v>848</v>
      </c>
      <c r="Z55" s="25">
        <f t="shared" si="6"/>
        <v>931</v>
      </c>
      <c r="AA55" s="25">
        <f t="shared" si="6"/>
        <v>905</v>
      </c>
      <c r="AB55" s="25">
        <f t="shared" si="6"/>
        <v>875</v>
      </c>
      <c r="AC55" s="25">
        <f t="shared" si="6"/>
        <v>0</v>
      </c>
      <c r="AD55" s="25">
        <f t="shared" si="6"/>
        <v>856</v>
      </c>
      <c r="AE55" s="25">
        <f t="shared" si="6"/>
        <v>1001</v>
      </c>
      <c r="AF55" s="32">
        <f t="shared" si="6"/>
        <v>963</v>
      </c>
      <c r="AG55" s="38">
        <f t="shared" si="6"/>
        <v>1027</v>
      </c>
      <c r="AH55" s="43">
        <f t="shared" si="3"/>
        <v>22445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2857</v>
      </c>
      <c r="D56" s="26">
        <f t="shared" si="7"/>
        <v>1987</v>
      </c>
      <c r="E56" s="26">
        <f t="shared" si="7"/>
        <v>2119</v>
      </c>
      <c r="F56" s="26">
        <f t="shared" si="7"/>
        <v>1706</v>
      </c>
      <c r="G56" s="26">
        <f t="shared" si="7"/>
        <v>1791</v>
      </c>
      <c r="H56" s="26">
        <f t="shared" si="7"/>
        <v>0</v>
      </c>
      <c r="I56" s="26">
        <f t="shared" si="7"/>
        <v>2094</v>
      </c>
      <c r="J56" s="26">
        <f t="shared" si="7"/>
        <v>3091</v>
      </c>
      <c r="K56" s="26">
        <f t="shared" si="7"/>
        <v>3173</v>
      </c>
      <c r="L56" s="33">
        <f t="shared" si="7"/>
        <v>3319</v>
      </c>
      <c r="M56" s="18">
        <f t="shared" si="7"/>
        <v>3299</v>
      </c>
      <c r="N56" s="26">
        <f t="shared" si="7"/>
        <v>3046</v>
      </c>
      <c r="O56" s="26">
        <f t="shared" si="7"/>
        <v>0</v>
      </c>
      <c r="P56" s="26">
        <f t="shared" si="7"/>
        <v>3288</v>
      </c>
      <c r="Q56" s="26">
        <f t="shared" si="7"/>
        <v>3335</v>
      </c>
      <c r="R56" s="26">
        <f t="shared" si="7"/>
        <v>3243</v>
      </c>
      <c r="S56" s="26">
        <f t="shared" si="7"/>
        <v>3229</v>
      </c>
      <c r="T56" s="26">
        <f t="shared" si="7"/>
        <v>3202</v>
      </c>
      <c r="U56" s="26">
        <f t="shared" si="7"/>
        <v>3274</v>
      </c>
      <c r="V56" s="33">
        <f t="shared" si="7"/>
        <v>0</v>
      </c>
      <c r="W56" s="18">
        <f t="shared" si="7"/>
        <v>0</v>
      </c>
      <c r="X56" s="26">
        <f t="shared" si="7"/>
        <v>3123</v>
      </c>
      <c r="Y56" s="26">
        <f t="shared" si="7"/>
        <v>3018</v>
      </c>
      <c r="Z56" s="26">
        <f t="shared" si="7"/>
        <v>3069</v>
      </c>
      <c r="AA56" s="26">
        <f t="shared" si="7"/>
        <v>3184</v>
      </c>
      <c r="AB56" s="26">
        <f t="shared" si="7"/>
        <v>2950</v>
      </c>
      <c r="AC56" s="26">
        <f t="shared" si="7"/>
        <v>0</v>
      </c>
      <c r="AD56" s="26">
        <f t="shared" si="7"/>
        <v>2947</v>
      </c>
      <c r="AE56" s="26">
        <f t="shared" si="7"/>
        <v>3196</v>
      </c>
      <c r="AF56" s="33">
        <f t="shared" si="7"/>
        <v>3233</v>
      </c>
      <c r="AG56" s="39">
        <f t="shared" si="7"/>
        <v>3362</v>
      </c>
      <c r="AH56" s="44">
        <f t="shared" si="3"/>
        <v>76135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2533</v>
      </c>
      <c r="D58" s="28">
        <f t="shared" si="9"/>
        <v>1829</v>
      </c>
      <c r="E58" s="28">
        <f t="shared" si="9"/>
        <v>1449</v>
      </c>
      <c r="F58" s="28">
        <f t="shared" si="9"/>
        <v>1468</v>
      </c>
      <c r="G58" s="28">
        <f t="shared" si="9"/>
        <v>1335</v>
      </c>
      <c r="H58" s="28">
        <f t="shared" si="9"/>
        <v>3421</v>
      </c>
      <c r="I58" s="28">
        <f t="shared" si="9"/>
        <v>1498</v>
      </c>
      <c r="J58" s="28">
        <f t="shared" si="9"/>
        <v>2666</v>
      </c>
      <c r="K58" s="28">
        <f t="shared" si="9"/>
        <v>2698</v>
      </c>
      <c r="L58" s="35">
        <f t="shared" si="9"/>
        <v>2772</v>
      </c>
      <c r="M58" s="20">
        <f t="shared" si="9"/>
        <v>2710</v>
      </c>
      <c r="N58" s="28">
        <f t="shared" si="9"/>
        <v>2655</v>
      </c>
      <c r="O58" s="28">
        <f t="shared" si="9"/>
        <v>6333</v>
      </c>
      <c r="P58" s="28">
        <f t="shared" si="9"/>
        <v>2666</v>
      </c>
      <c r="Q58" s="28">
        <f t="shared" si="9"/>
        <v>2683</v>
      </c>
      <c r="R58" s="28">
        <f t="shared" si="9"/>
        <v>2669</v>
      </c>
      <c r="S58" s="28">
        <f t="shared" si="9"/>
        <v>2645</v>
      </c>
      <c r="T58" s="28">
        <f t="shared" si="9"/>
        <v>2731</v>
      </c>
      <c r="U58" s="28">
        <f t="shared" si="9"/>
        <v>2713</v>
      </c>
      <c r="V58" s="35">
        <f t="shared" si="9"/>
        <v>6378</v>
      </c>
      <c r="W58" s="20">
        <f t="shared" si="9"/>
        <v>6695</v>
      </c>
      <c r="X58" s="28">
        <f t="shared" si="9"/>
        <v>2614</v>
      </c>
      <c r="Y58" s="28">
        <f t="shared" si="9"/>
        <v>2568</v>
      </c>
      <c r="Z58" s="28">
        <f t="shared" si="9"/>
        <v>2515</v>
      </c>
      <c r="AA58" s="28">
        <f t="shared" si="9"/>
        <v>2490</v>
      </c>
      <c r="AB58" s="28">
        <f t="shared" si="9"/>
        <v>2602</v>
      </c>
      <c r="AC58" s="28">
        <f t="shared" si="9"/>
        <v>6136</v>
      </c>
      <c r="AD58" s="28">
        <f t="shared" si="9"/>
        <v>2597</v>
      </c>
      <c r="AE58" s="28">
        <f t="shared" si="9"/>
        <v>2581</v>
      </c>
      <c r="AF58" s="35">
        <f t="shared" si="9"/>
        <v>2663</v>
      </c>
      <c r="AG58" s="41">
        <f t="shared" si="9"/>
        <v>2605</v>
      </c>
      <c r="AH58" s="46">
        <f t="shared" si="3"/>
        <v>91918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1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0" priority="2" stopIfTrue="1" operator="equal">
      <formula>"日"</formula>
    </cfRule>
  </conditionalFormatting>
  <conditionalFormatting sqref="AD4">
    <cfRule type="cellIs" dxfId="19" priority="1" stopIfTrue="1" operator="equal">
      <formula>"休日"</formula>
    </cfRule>
  </conditionalFormatting>
  <conditionalFormatting sqref="D3:AC3 AE3:AG3">
    <cfRule type="cellIs" dxfId="18" priority="4" stopIfTrue="1" operator="equal">
      <formula>"日"</formula>
    </cfRule>
  </conditionalFormatting>
  <conditionalFormatting sqref="D4:AC4 AE4:AG4">
    <cfRule type="cellIs" dxfId="17" priority="3" stopIfTrue="1" operator="equal">
      <formula>"休日"</formula>
    </cfRule>
  </conditionalFormatting>
  <conditionalFormatting sqref="A2">
    <cfRule type="cellIs" dxfId="16" priority="5" stopIfTrue="1" operator="equal">
      <formula>"日"</formula>
    </cfRule>
  </conditionalFormatting>
  <conditionalFormatting sqref="B2 C3">
    <cfRule type="cellIs" dxfId="15" priority="7" stopIfTrue="1" operator="equal">
      <formula>"日"</formula>
    </cfRule>
  </conditionalFormatting>
  <conditionalFormatting sqref="C4">
    <cfRule type="cellIs" dxfId="14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15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45870</v>
      </c>
      <c r="D2" s="22">
        <f t="shared" ref="D2:AD2" si="0">+C2+1</f>
        <v>45871</v>
      </c>
      <c r="E2" s="22">
        <f t="shared" si="0"/>
        <v>45872</v>
      </c>
      <c r="F2" s="22">
        <f t="shared" si="0"/>
        <v>45873</v>
      </c>
      <c r="G2" s="22">
        <f t="shared" si="0"/>
        <v>45874</v>
      </c>
      <c r="H2" s="22">
        <f t="shared" si="0"/>
        <v>45875</v>
      </c>
      <c r="I2" s="22">
        <f t="shared" si="0"/>
        <v>45876</v>
      </c>
      <c r="J2" s="22">
        <f t="shared" si="0"/>
        <v>45877</v>
      </c>
      <c r="K2" s="22">
        <f t="shared" si="0"/>
        <v>45878</v>
      </c>
      <c r="L2" s="29">
        <f t="shared" si="0"/>
        <v>45879</v>
      </c>
      <c r="M2" s="14">
        <f t="shared" si="0"/>
        <v>45880</v>
      </c>
      <c r="N2" s="22">
        <f t="shared" si="0"/>
        <v>45881</v>
      </c>
      <c r="O2" s="22">
        <f t="shared" si="0"/>
        <v>45882</v>
      </c>
      <c r="P2" s="22">
        <f t="shared" si="0"/>
        <v>45883</v>
      </c>
      <c r="Q2" s="22">
        <f t="shared" si="0"/>
        <v>45884</v>
      </c>
      <c r="R2" s="22">
        <f t="shared" si="0"/>
        <v>45885</v>
      </c>
      <c r="S2" s="22">
        <f t="shared" si="0"/>
        <v>45886</v>
      </c>
      <c r="T2" s="22">
        <f t="shared" si="0"/>
        <v>45887</v>
      </c>
      <c r="U2" s="22">
        <f t="shared" si="0"/>
        <v>45888</v>
      </c>
      <c r="V2" s="29">
        <f t="shared" si="0"/>
        <v>45889</v>
      </c>
      <c r="W2" s="14">
        <f t="shared" si="0"/>
        <v>45890</v>
      </c>
      <c r="X2" s="22">
        <f t="shared" si="0"/>
        <v>45891</v>
      </c>
      <c r="Y2" s="22">
        <f t="shared" si="0"/>
        <v>45892</v>
      </c>
      <c r="Z2" s="22">
        <f t="shared" si="0"/>
        <v>45893</v>
      </c>
      <c r="AA2" s="22">
        <f t="shared" si="0"/>
        <v>45894</v>
      </c>
      <c r="AB2" s="22">
        <f t="shared" si="0"/>
        <v>45895</v>
      </c>
      <c r="AC2" s="22">
        <f t="shared" si="0"/>
        <v>45896</v>
      </c>
      <c r="AD2" s="22">
        <f t="shared" si="0"/>
        <v>45897</v>
      </c>
      <c r="AE2" s="22">
        <f>IF(AD2="-","-",IF(MONTH(+AD2)=MONTH(+AD2+1),+AD2+1,"-"))</f>
        <v>45898</v>
      </c>
      <c r="AF2" s="29">
        <f>IF(AE2="-","-",IF(MONTH(+AE2)=MONTH(+AE2+1),+AE2+1,"-"))</f>
        <v>45899</v>
      </c>
      <c r="AG2" s="36">
        <f>IF(AF2="-","-",IF(MONTH(+AF2)=MONTH(+AF2+1),+AF2+1,"-"))</f>
        <v>45900</v>
      </c>
      <c r="AH2" s="3" t="s">
        <v>17</v>
      </c>
    </row>
    <row r="3" spans="1:34" ht="25" customHeight="1">
      <c r="A3" s="3"/>
      <c r="B3" s="3"/>
      <c r="C3" s="15">
        <f t="shared" ref="C3:AG3" si="1">+C2</f>
        <v>45870</v>
      </c>
      <c r="D3" s="23">
        <f t="shared" si="1"/>
        <v>45871</v>
      </c>
      <c r="E3" s="23">
        <f t="shared" si="1"/>
        <v>45872</v>
      </c>
      <c r="F3" s="23">
        <f t="shared" si="1"/>
        <v>45873</v>
      </c>
      <c r="G3" s="23">
        <f t="shared" si="1"/>
        <v>45874</v>
      </c>
      <c r="H3" s="23">
        <f t="shared" si="1"/>
        <v>45875</v>
      </c>
      <c r="I3" s="23">
        <f t="shared" si="1"/>
        <v>45876</v>
      </c>
      <c r="J3" s="23">
        <f t="shared" si="1"/>
        <v>45877</v>
      </c>
      <c r="K3" s="23">
        <f t="shared" si="1"/>
        <v>45878</v>
      </c>
      <c r="L3" s="30">
        <f t="shared" si="1"/>
        <v>45879</v>
      </c>
      <c r="M3" s="15">
        <f t="shared" si="1"/>
        <v>45880</v>
      </c>
      <c r="N3" s="23">
        <f t="shared" si="1"/>
        <v>45881</v>
      </c>
      <c r="O3" s="23">
        <f t="shared" si="1"/>
        <v>45882</v>
      </c>
      <c r="P3" s="23">
        <f t="shared" si="1"/>
        <v>45883</v>
      </c>
      <c r="Q3" s="23">
        <f t="shared" si="1"/>
        <v>45884</v>
      </c>
      <c r="R3" s="23">
        <f t="shared" si="1"/>
        <v>45885</v>
      </c>
      <c r="S3" s="23">
        <f t="shared" si="1"/>
        <v>45886</v>
      </c>
      <c r="T3" s="23">
        <f t="shared" si="1"/>
        <v>45887</v>
      </c>
      <c r="U3" s="23">
        <f t="shared" si="1"/>
        <v>45888</v>
      </c>
      <c r="V3" s="30">
        <f t="shared" si="1"/>
        <v>45889</v>
      </c>
      <c r="W3" s="15">
        <f t="shared" si="1"/>
        <v>45890</v>
      </c>
      <c r="X3" s="23">
        <f t="shared" si="1"/>
        <v>45891</v>
      </c>
      <c r="Y3" s="23">
        <f t="shared" si="1"/>
        <v>45892</v>
      </c>
      <c r="Z3" s="23">
        <f t="shared" si="1"/>
        <v>45893</v>
      </c>
      <c r="AA3" s="23">
        <f t="shared" si="1"/>
        <v>45894</v>
      </c>
      <c r="AB3" s="23">
        <f t="shared" si="1"/>
        <v>45895</v>
      </c>
      <c r="AC3" s="23">
        <f t="shared" si="1"/>
        <v>45896</v>
      </c>
      <c r="AD3" s="23">
        <f t="shared" si="1"/>
        <v>45897</v>
      </c>
      <c r="AE3" s="23">
        <f t="shared" si="1"/>
        <v>45898</v>
      </c>
      <c r="AF3" s="30">
        <f t="shared" si="1"/>
        <v>45899</v>
      </c>
      <c r="AG3" s="37">
        <f t="shared" si="1"/>
        <v>45900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11</v>
      </c>
      <c r="C5" s="17">
        <v>130</v>
      </c>
      <c r="D5" s="25">
        <v>126</v>
      </c>
      <c r="E5" s="25">
        <v>121</v>
      </c>
      <c r="F5" s="25">
        <v>134</v>
      </c>
      <c r="G5" s="25">
        <v>134</v>
      </c>
      <c r="H5" s="25">
        <v>128</v>
      </c>
      <c r="I5" s="25">
        <v>132</v>
      </c>
      <c r="J5" s="25">
        <v>137</v>
      </c>
      <c r="K5" s="25">
        <v>122</v>
      </c>
      <c r="L5" s="32">
        <v>128</v>
      </c>
      <c r="M5" s="17">
        <v>133</v>
      </c>
      <c r="N5" s="25">
        <v>139</v>
      </c>
      <c r="O5" s="25">
        <v>126</v>
      </c>
      <c r="P5" s="25">
        <v>132</v>
      </c>
      <c r="Q5" s="25">
        <v>138</v>
      </c>
      <c r="R5" s="25">
        <v>141</v>
      </c>
      <c r="S5" s="25">
        <v>135</v>
      </c>
      <c r="T5" s="25">
        <v>126</v>
      </c>
      <c r="U5" s="25">
        <v>51</v>
      </c>
      <c r="V5" s="32">
        <v>50</v>
      </c>
      <c r="W5" s="17">
        <v>37</v>
      </c>
      <c r="X5" s="25">
        <v>30</v>
      </c>
      <c r="Y5" s="25">
        <v>27</v>
      </c>
      <c r="Z5" s="25">
        <v>32</v>
      </c>
      <c r="AA5" s="25">
        <v>25</v>
      </c>
      <c r="AB5" s="25">
        <v>31</v>
      </c>
      <c r="AC5" s="25">
        <v>89</v>
      </c>
      <c r="AD5" s="25">
        <v>97</v>
      </c>
      <c r="AE5" s="25">
        <v>101</v>
      </c>
      <c r="AF5" s="32">
        <v>105</v>
      </c>
      <c r="AG5" s="38">
        <v>91</v>
      </c>
      <c r="AH5" s="43">
        <f t="shared" ref="AH5:AH58" si="3">+SUM(C5:AG5)</f>
        <v>3128</v>
      </c>
    </row>
    <row r="6" spans="1:34" ht="25" customHeight="1">
      <c r="A6" s="5">
        <v>2</v>
      </c>
      <c r="B6" s="5" t="s">
        <v>16</v>
      </c>
      <c r="C6" s="18">
        <v>133</v>
      </c>
      <c r="D6" s="26">
        <v>121</v>
      </c>
      <c r="E6" s="26">
        <v>124</v>
      </c>
      <c r="F6" s="26">
        <v>134</v>
      </c>
      <c r="G6" s="26">
        <v>133</v>
      </c>
      <c r="H6" s="26">
        <v>129</v>
      </c>
      <c r="I6" s="26">
        <v>133</v>
      </c>
      <c r="J6" s="26">
        <v>134</v>
      </c>
      <c r="K6" s="26">
        <v>125</v>
      </c>
      <c r="L6" s="33">
        <v>128</v>
      </c>
      <c r="M6" s="18">
        <v>133</v>
      </c>
      <c r="N6" s="26">
        <v>138</v>
      </c>
      <c r="O6" s="26">
        <v>125</v>
      </c>
      <c r="P6" s="26">
        <v>136</v>
      </c>
      <c r="Q6" s="26">
        <v>136</v>
      </c>
      <c r="R6" s="26">
        <v>140</v>
      </c>
      <c r="S6" s="26">
        <v>141</v>
      </c>
      <c r="T6" s="26">
        <v>117</v>
      </c>
      <c r="U6" s="26">
        <v>52</v>
      </c>
      <c r="V6" s="33">
        <v>51</v>
      </c>
      <c r="W6" s="18">
        <v>37</v>
      </c>
      <c r="X6" s="26">
        <v>30</v>
      </c>
      <c r="Y6" s="26">
        <v>25</v>
      </c>
      <c r="Z6" s="26">
        <v>32</v>
      </c>
      <c r="AA6" s="26">
        <v>25</v>
      </c>
      <c r="AB6" s="26">
        <v>31</v>
      </c>
      <c r="AC6" s="26">
        <v>90</v>
      </c>
      <c r="AD6" s="26">
        <v>93</v>
      </c>
      <c r="AE6" s="26">
        <v>106</v>
      </c>
      <c r="AF6" s="33">
        <v>105</v>
      </c>
      <c r="AG6" s="39">
        <v>92</v>
      </c>
      <c r="AH6" s="44">
        <f t="shared" si="3"/>
        <v>3129</v>
      </c>
    </row>
    <row r="7" spans="1:34" ht="25" customHeight="1">
      <c r="A7" s="5">
        <v>3</v>
      </c>
      <c r="B7" s="5" t="s">
        <v>18</v>
      </c>
      <c r="C7" s="18">
        <v>127</v>
      </c>
      <c r="D7" s="26">
        <v>119</v>
      </c>
      <c r="E7" s="26">
        <v>126</v>
      </c>
      <c r="F7" s="26">
        <v>136</v>
      </c>
      <c r="G7" s="26">
        <v>142</v>
      </c>
      <c r="H7" s="26">
        <v>127</v>
      </c>
      <c r="I7" s="26">
        <v>137</v>
      </c>
      <c r="J7" s="26">
        <v>141</v>
      </c>
      <c r="K7" s="26">
        <v>120</v>
      </c>
      <c r="L7" s="33">
        <v>131</v>
      </c>
      <c r="M7" s="18">
        <v>133</v>
      </c>
      <c r="N7" s="26">
        <v>140</v>
      </c>
      <c r="O7" s="26">
        <v>126</v>
      </c>
      <c r="P7" s="26">
        <v>132</v>
      </c>
      <c r="Q7" s="26">
        <v>133</v>
      </c>
      <c r="R7" s="26">
        <v>142</v>
      </c>
      <c r="S7" s="26">
        <v>136</v>
      </c>
      <c r="T7" s="26">
        <v>115</v>
      </c>
      <c r="U7" s="26">
        <v>51</v>
      </c>
      <c r="V7" s="33">
        <v>50</v>
      </c>
      <c r="W7" s="18">
        <v>36</v>
      </c>
      <c r="X7" s="26">
        <v>31</v>
      </c>
      <c r="Y7" s="26">
        <v>26</v>
      </c>
      <c r="Z7" s="26">
        <v>32</v>
      </c>
      <c r="AA7" s="26">
        <v>25</v>
      </c>
      <c r="AB7" s="26">
        <v>30</v>
      </c>
      <c r="AC7" s="26">
        <v>94</v>
      </c>
      <c r="AD7" s="26">
        <v>95</v>
      </c>
      <c r="AE7" s="26">
        <v>108</v>
      </c>
      <c r="AF7" s="33">
        <v>105</v>
      </c>
      <c r="AG7" s="39">
        <v>92</v>
      </c>
      <c r="AH7" s="44">
        <f t="shared" si="3"/>
        <v>3138</v>
      </c>
    </row>
    <row r="8" spans="1:34" ht="25" customHeight="1">
      <c r="A8" s="5">
        <v>4</v>
      </c>
      <c r="B8" s="5" t="s">
        <v>19</v>
      </c>
      <c r="C8" s="18">
        <v>127</v>
      </c>
      <c r="D8" s="26">
        <v>121</v>
      </c>
      <c r="E8" s="26">
        <v>129</v>
      </c>
      <c r="F8" s="26">
        <v>132</v>
      </c>
      <c r="G8" s="26">
        <v>138</v>
      </c>
      <c r="H8" s="26">
        <v>139</v>
      </c>
      <c r="I8" s="26">
        <v>135</v>
      </c>
      <c r="J8" s="26">
        <v>141</v>
      </c>
      <c r="K8" s="26">
        <v>128</v>
      </c>
      <c r="L8" s="33">
        <v>129</v>
      </c>
      <c r="M8" s="18">
        <v>132</v>
      </c>
      <c r="N8" s="26">
        <v>138</v>
      </c>
      <c r="O8" s="26">
        <v>127</v>
      </c>
      <c r="P8" s="26">
        <v>131</v>
      </c>
      <c r="Q8" s="26">
        <v>126</v>
      </c>
      <c r="R8" s="26">
        <v>137</v>
      </c>
      <c r="S8" s="26">
        <v>144</v>
      </c>
      <c r="T8" s="26">
        <v>100</v>
      </c>
      <c r="U8" s="26">
        <v>51</v>
      </c>
      <c r="V8" s="33">
        <v>50</v>
      </c>
      <c r="W8" s="18">
        <v>36</v>
      </c>
      <c r="X8" s="26">
        <v>29</v>
      </c>
      <c r="Y8" s="26">
        <v>25</v>
      </c>
      <c r="Z8" s="26">
        <v>32</v>
      </c>
      <c r="AA8" s="26">
        <v>25</v>
      </c>
      <c r="AB8" s="26">
        <v>30</v>
      </c>
      <c r="AC8" s="26">
        <v>97</v>
      </c>
      <c r="AD8" s="26">
        <v>98</v>
      </c>
      <c r="AE8" s="26">
        <v>106</v>
      </c>
      <c r="AF8" s="33">
        <v>101</v>
      </c>
      <c r="AG8" s="39">
        <v>90</v>
      </c>
      <c r="AH8" s="44">
        <f t="shared" si="3"/>
        <v>3124</v>
      </c>
    </row>
    <row r="9" spans="1:34" ht="25" customHeight="1">
      <c r="A9" s="5">
        <v>5</v>
      </c>
      <c r="B9" s="5" t="s">
        <v>7</v>
      </c>
      <c r="C9" s="18">
        <v>121</v>
      </c>
      <c r="D9" s="26">
        <v>121</v>
      </c>
      <c r="E9" s="26">
        <v>129</v>
      </c>
      <c r="F9" s="26">
        <v>131</v>
      </c>
      <c r="G9" s="26">
        <v>142</v>
      </c>
      <c r="H9" s="26">
        <v>136</v>
      </c>
      <c r="I9" s="26">
        <v>134</v>
      </c>
      <c r="J9" s="26">
        <v>135</v>
      </c>
      <c r="K9" s="26">
        <v>125</v>
      </c>
      <c r="L9" s="33">
        <v>129</v>
      </c>
      <c r="M9" s="18">
        <v>136</v>
      </c>
      <c r="N9" s="26">
        <v>132</v>
      </c>
      <c r="O9" s="26">
        <v>131</v>
      </c>
      <c r="P9" s="26">
        <v>127</v>
      </c>
      <c r="Q9" s="26">
        <v>131</v>
      </c>
      <c r="R9" s="26">
        <v>133</v>
      </c>
      <c r="S9" s="26">
        <v>139</v>
      </c>
      <c r="T9" s="26">
        <v>96</v>
      </c>
      <c r="U9" s="26">
        <v>51</v>
      </c>
      <c r="V9" s="33">
        <v>51</v>
      </c>
      <c r="W9" s="18">
        <v>37</v>
      </c>
      <c r="X9" s="26">
        <v>30</v>
      </c>
      <c r="Y9" s="26">
        <v>25</v>
      </c>
      <c r="Z9" s="26">
        <v>32</v>
      </c>
      <c r="AA9" s="26">
        <v>25</v>
      </c>
      <c r="AB9" s="26">
        <v>31</v>
      </c>
      <c r="AC9" s="26">
        <v>104</v>
      </c>
      <c r="AD9" s="26">
        <v>94</v>
      </c>
      <c r="AE9" s="26">
        <v>97</v>
      </c>
      <c r="AF9" s="33">
        <v>100</v>
      </c>
      <c r="AG9" s="39">
        <v>90</v>
      </c>
      <c r="AH9" s="44">
        <f t="shared" si="3"/>
        <v>3095</v>
      </c>
    </row>
    <row r="10" spans="1:34" ht="25" customHeight="1">
      <c r="A10" s="5">
        <v>6</v>
      </c>
      <c r="B10" s="5" t="s">
        <v>20</v>
      </c>
      <c r="C10" s="18">
        <v>121</v>
      </c>
      <c r="D10" s="26">
        <v>122</v>
      </c>
      <c r="E10" s="26">
        <v>127</v>
      </c>
      <c r="F10" s="26">
        <v>130</v>
      </c>
      <c r="G10" s="26">
        <v>131</v>
      </c>
      <c r="H10" s="26">
        <v>136</v>
      </c>
      <c r="I10" s="26">
        <v>132</v>
      </c>
      <c r="J10" s="26">
        <v>132</v>
      </c>
      <c r="K10" s="26">
        <v>130</v>
      </c>
      <c r="L10" s="33">
        <v>132</v>
      </c>
      <c r="M10" s="18">
        <v>142</v>
      </c>
      <c r="N10" s="26">
        <v>128</v>
      </c>
      <c r="O10" s="26">
        <v>130</v>
      </c>
      <c r="P10" s="26">
        <v>129</v>
      </c>
      <c r="Q10" s="26">
        <v>125</v>
      </c>
      <c r="R10" s="26">
        <v>139</v>
      </c>
      <c r="S10" s="26">
        <v>133</v>
      </c>
      <c r="T10" s="26">
        <v>96</v>
      </c>
      <c r="U10" s="26">
        <v>51</v>
      </c>
      <c r="V10" s="33">
        <v>50</v>
      </c>
      <c r="W10" s="18">
        <v>36</v>
      </c>
      <c r="X10" s="26">
        <v>30</v>
      </c>
      <c r="Y10" s="26">
        <v>26</v>
      </c>
      <c r="Z10" s="26">
        <v>32</v>
      </c>
      <c r="AA10" s="26">
        <v>24</v>
      </c>
      <c r="AB10" s="26">
        <v>31</v>
      </c>
      <c r="AC10" s="26">
        <v>106</v>
      </c>
      <c r="AD10" s="26">
        <v>96</v>
      </c>
      <c r="AE10" s="26">
        <v>103</v>
      </c>
      <c r="AF10" s="33">
        <v>97</v>
      </c>
      <c r="AG10" s="39">
        <v>91</v>
      </c>
      <c r="AH10" s="44">
        <f t="shared" si="3"/>
        <v>3088</v>
      </c>
    </row>
    <row r="11" spans="1:34" ht="25" customHeight="1">
      <c r="A11" s="5">
        <v>7</v>
      </c>
      <c r="B11" s="5" t="s">
        <v>21</v>
      </c>
      <c r="C11" s="18">
        <v>133</v>
      </c>
      <c r="D11" s="26">
        <v>128</v>
      </c>
      <c r="E11" s="26">
        <v>129</v>
      </c>
      <c r="F11" s="26">
        <v>130</v>
      </c>
      <c r="G11" s="26">
        <v>136</v>
      </c>
      <c r="H11" s="26">
        <v>146</v>
      </c>
      <c r="I11" s="26">
        <v>134</v>
      </c>
      <c r="J11" s="26">
        <v>137</v>
      </c>
      <c r="K11" s="26">
        <v>137</v>
      </c>
      <c r="L11" s="33">
        <v>142</v>
      </c>
      <c r="M11" s="18">
        <v>147</v>
      </c>
      <c r="N11" s="26">
        <v>139</v>
      </c>
      <c r="O11" s="26">
        <v>143</v>
      </c>
      <c r="P11" s="26">
        <v>133</v>
      </c>
      <c r="Q11" s="26">
        <v>136</v>
      </c>
      <c r="R11" s="26">
        <v>139</v>
      </c>
      <c r="S11" s="26">
        <v>142</v>
      </c>
      <c r="T11" s="26">
        <v>102</v>
      </c>
      <c r="U11" s="26">
        <v>51</v>
      </c>
      <c r="V11" s="33">
        <v>51</v>
      </c>
      <c r="W11" s="18">
        <v>36</v>
      </c>
      <c r="X11" s="26">
        <v>30</v>
      </c>
      <c r="Y11" s="26">
        <v>25</v>
      </c>
      <c r="Z11" s="26">
        <v>32</v>
      </c>
      <c r="AA11" s="26">
        <v>25</v>
      </c>
      <c r="AB11" s="26">
        <v>30</v>
      </c>
      <c r="AC11" s="26">
        <v>114</v>
      </c>
      <c r="AD11" s="26">
        <v>103</v>
      </c>
      <c r="AE11" s="26">
        <v>105</v>
      </c>
      <c r="AF11" s="33">
        <v>106</v>
      </c>
      <c r="AG11" s="39">
        <v>101</v>
      </c>
      <c r="AH11" s="44">
        <f t="shared" si="3"/>
        <v>3242</v>
      </c>
    </row>
    <row r="12" spans="1:34" ht="25" customHeight="1">
      <c r="A12" s="5">
        <v>8</v>
      </c>
      <c r="B12" s="5" t="s">
        <v>0</v>
      </c>
      <c r="C12" s="18">
        <v>129</v>
      </c>
      <c r="D12" s="26">
        <v>131</v>
      </c>
      <c r="E12" s="26">
        <v>126</v>
      </c>
      <c r="F12" s="26">
        <v>132</v>
      </c>
      <c r="G12" s="26">
        <v>135</v>
      </c>
      <c r="H12" s="26">
        <v>145</v>
      </c>
      <c r="I12" s="26">
        <v>140</v>
      </c>
      <c r="J12" s="26">
        <v>137</v>
      </c>
      <c r="K12" s="26">
        <v>142</v>
      </c>
      <c r="L12" s="33">
        <v>143</v>
      </c>
      <c r="M12" s="18">
        <v>151</v>
      </c>
      <c r="N12" s="26">
        <v>139</v>
      </c>
      <c r="O12" s="26">
        <v>143</v>
      </c>
      <c r="P12" s="26">
        <v>133</v>
      </c>
      <c r="Q12" s="26">
        <v>140</v>
      </c>
      <c r="R12" s="26">
        <v>144</v>
      </c>
      <c r="S12" s="26">
        <v>140</v>
      </c>
      <c r="T12" s="26">
        <v>82</v>
      </c>
      <c r="U12" s="26">
        <v>51</v>
      </c>
      <c r="V12" s="33">
        <v>51</v>
      </c>
      <c r="W12" s="18">
        <v>37</v>
      </c>
      <c r="X12" s="26">
        <v>29</v>
      </c>
      <c r="Y12" s="26">
        <v>26</v>
      </c>
      <c r="Z12" s="26">
        <v>31</v>
      </c>
      <c r="AA12" s="26">
        <v>24</v>
      </c>
      <c r="AB12" s="26">
        <v>31</v>
      </c>
      <c r="AC12" s="26">
        <v>116</v>
      </c>
      <c r="AD12" s="26">
        <v>112</v>
      </c>
      <c r="AE12" s="26">
        <v>109</v>
      </c>
      <c r="AF12" s="33">
        <v>113</v>
      </c>
      <c r="AG12" s="39">
        <v>103</v>
      </c>
      <c r="AH12" s="44">
        <f t="shared" si="3"/>
        <v>3265</v>
      </c>
    </row>
    <row r="13" spans="1:34" ht="25" customHeight="1">
      <c r="A13" s="5">
        <v>9</v>
      </c>
      <c r="B13" s="5" t="s">
        <v>9</v>
      </c>
      <c r="C13" s="18">
        <v>131</v>
      </c>
      <c r="D13" s="26">
        <v>128</v>
      </c>
      <c r="E13" s="26">
        <v>133</v>
      </c>
      <c r="F13" s="26">
        <v>134</v>
      </c>
      <c r="G13" s="26">
        <v>138</v>
      </c>
      <c r="H13" s="26">
        <v>139</v>
      </c>
      <c r="I13" s="26">
        <v>138</v>
      </c>
      <c r="J13" s="26">
        <v>141</v>
      </c>
      <c r="K13" s="26">
        <v>143</v>
      </c>
      <c r="L13" s="33">
        <v>143</v>
      </c>
      <c r="M13" s="18">
        <v>143</v>
      </c>
      <c r="N13" s="26">
        <v>141</v>
      </c>
      <c r="O13" s="26">
        <v>143</v>
      </c>
      <c r="P13" s="26">
        <v>138</v>
      </c>
      <c r="Q13" s="26">
        <v>140</v>
      </c>
      <c r="R13" s="26">
        <v>144</v>
      </c>
      <c r="S13" s="26">
        <v>144</v>
      </c>
      <c r="T13" s="26">
        <v>80</v>
      </c>
      <c r="U13" s="26">
        <v>51</v>
      </c>
      <c r="V13" s="33">
        <v>50</v>
      </c>
      <c r="W13" s="18">
        <v>36</v>
      </c>
      <c r="X13" s="26">
        <v>30</v>
      </c>
      <c r="Y13" s="26">
        <v>26</v>
      </c>
      <c r="Z13" s="26">
        <v>31</v>
      </c>
      <c r="AA13" s="26">
        <v>25</v>
      </c>
      <c r="AB13" s="26">
        <v>30</v>
      </c>
      <c r="AC13" s="26">
        <v>113</v>
      </c>
      <c r="AD13" s="26">
        <v>104</v>
      </c>
      <c r="AE13" s="26">
        <v>106</v>
      </c>
      <c r="AF13" s="33">
        <v>113</v>
      </c>
      <c r="AG13" s="39">
        <v>104</v>
      </c>
      <c r="AH13" s="44">
        <f t="shared" si="3"/>
        <v>3260</v>
      </c>
    </row>
    <row r="14" spans="1:34" ht="25" customHeight="1">
      <c r="A14" s="5">
        <v>10</v>
      </c>
      <c r="B14" s="5" t="s">
        <v>6</v>
      </c>
      <c r="C14" s="18">
        <v>124</v>
      </c>
      <c r="D14" s="26">
        <v>129</v>
      </c>
      <c r="E14" s="26">
        <v>129</v>
      </c>
      <c r="F14" s="26">
        <v>132</v>
      </c>
      <c r="G14" s="26">
        <v>139</v>
      </c>
      <c r="H14" s="26">
        <v>138</v>
      </c>
      <c r="I14" s="26">
        <v>140</v>
      </c>
      <c r="J14" s="26">
        <v>139</v>
      </c>
      <c r="K14" s="26">
        <v>145</v>
      </c>
      <c r="L14" s="33">
        <v>146</v>
      </c>
      <c r="M14" s="18">
        <v>145</v>
      </c>
      <c r="N14" s="26">
        <v>135</v>
      </c>
      <c r="O14" s="26">
        <v>153</v>
      </c>
      <c r="P14" s="26">
        <v>130</v>
      </c>
      <c r="Q14" s="26">
        <v>139</v>
      </c>
      <c r="R14" s="26">
        <v>149</v>
      </c>
      <c r="S14" s="26">
        <v>145</v>
      </c>
      <c r="T14" s="26">
        <v>79</v>
      </c>
      <c r="U14" s="26">
        <v>52</v>
      </c>
      <c r="V14" s="33">
        <v>50</v>
      </c>
      <c r="W14" s="18">
        <v>38</v>
      </c>
      <c r="X14" s="26">
        <v>30</v>
      </c>
      <c r="Y14" s="26">
        <v>25</v>
      </c>
      <c r="Z14" s="26">
        <v>32</v>
      </c>
      <c r="AA14" s="26">
        <v>24</v>
      </c>
      <c r="AB14" s="26">
        <v>31</v>
      </c>
      <c r="AC14" s="26">
        <v>113</v>
      </c>
      <c r="AD14" s="26">
        <v>99</v>
      </c>
      <c r="AE14" s="26">
        <v>97</v>
      </c>
      <c r="AF14" s="33">
        <v>108</v>
      </c>
      <c r="AG14" s="39">
        <v>105</v>
      </c>
      <c r="AH14" s="44">
        <f t="shared" si="3"/>
        <v>3240</v>
      </c>
    </row>
    <row r="15" spans="1:34" ht="25" customHeight="1">
      <c r="A15" s="5">
        <v>11</v>
      </c>
      <c r="B15" s="5" t="s">
        <v>23</v>
      </c>
      <c r="C15" s="18">
        <v>123</v>
      </c>
      <c r="D15" s="26">
        <v>126</v>
      </c>
      <c r="E15" s="26">
        <v>126</v>
      </c>
      <c r="F15" s="26">
        <v>135</v>
      </c>
      <c r="G15" s="26">
        <v>133</v>
      </c>
      <c r="H15" s="26">
        <v>132</v>
      </c>
      <c r="I15" s="26">
        <v>135</v>
      </c>
      <c r="J15" s="26">
        <v>143</v>
      </c>
      <c r="K15" s="26">
        <v>140</v>
      </c>
      <c r="L15" s="33">
        <v>134</v>
      </c>
      <c r="M15" s="18">
        <v>139</v>
      </c>
      <c r="N15" s="26">
        <v>140</v>
      </c>
      <c r="O15" s="26">
        <v>146</v>
      </c>
      <c r="P15" s="26">
        <v>137</v>
      </c>
      <c r="Q15" s="26">
        <v>134</v>
      </c>
      <c r="R15" s="26">
        <v>148</v>
      </c>
      <c r="S15" s="26">
        <v>141</v>
      </c>
      <c r="T15" s="26">
        <v>79</v>
      </c>
      <c r="U15" s="26">
        <v>53</v>
      </c>
      <c r="V15" s="33">
        <v>50</v>
      </c>
      <c r="W15" s="18">
        <v>40</v>
      </c>
      <c r="X15" s="26">
        <v>30</v>
      </c>
      <c r="Y15" s="26">
        <v>29</v>
      </c>
      <c r="Z15" s="26">
        <v>32</v>
      </c>
      <c r="AA15" s="26">
        <v>28</v>
      </c>
      <c r="AB15" s="26">
        <v>31</v>
      </c>
      <c r="AC15" s="26">
        <v>115</v>
      </c>
      <c r="AD15" s="26">
        <v>99</v>
      </c>
      <c r="AE15" s="26">
        <v>105</v>
      </c>
      <c r="AF15" s="33">
        <v>109</v>
      </c>
      <c r="AG15" s="39">
        <v>95</v>
      </c>
      <c r="AH15" s="44">
        <f t="shared" si="3"/>
        <v>3207</v>
      </c>
    </row>
    <row r="16" spans="1:34" ht="25" customHeight="1">
      <c r="A16" s="6">
        <v>12</v>
      </c>
      <c r="B16" s="6" t="s">
        <v>8</v>
      </c>
      <c r="C16" s="19">
        <v>119</v>
      </c>
      <c r="D16" s="27">
        <v>131</v>
      </c>
      <c r="E16" s="27">
        <v>126</v>
      </c>
      <c r="F16" s="27">
        <v>128</v>
      </c>
      <c r="G16" s="27">
        <v>130</v>
      </c>
      <c r="H16" s="27">
        <v>129</v>
      </c>
      <c r="I16" s="27">
        <v>135</v>
      </c>
      <c r="J16" s="27">
        <v>141</v>
      </c>
      <c r="K16" s="27">
        <v>138</v>
      </c>
      <c r="L16" s="34">
        <v>131</v>
      </c>
      <c r="M16" s="19">
        <v>144</v>
      </c>
      <c r="N16" s="27">
        <v>139</v>
      </c>
      <c r="O16" s="27">
        <v>146</v>
      </c>
      <c r="P16" s="27">
        <v>131</v>
      </c>
      <c r="Q16" s="27">
        <v>139</v>
      </c>
      <c r="R16" s="27">
        <v>147</v>
      </c>
      <c r="S16" s="27">
        <v>149</v>
      </c>
      <c r="T16" s="27">
        <v>79</v>
      </c>
      <c r="U16" s="27">
        <v>53</v>
      </c>
      <c r="V16" s="34">
        <v>51</v>
      </c>
      <c r="W16" s="19">
        <v>40</v>
      </c>
      <c r="X16" s="27">
        <v>30</v>
      </c>
      <c r="Y16" s="27">
        <v>29</v>
      </c>
      <c r="Z16" s="27">
        <v>32</v>
      </c>
      <c r="AA16" s="27">
        <v>30</v>
      </c>
      <c r="AB16" s="27">
        <v>30</v>
      </c>
      <c r="AC16" s="27">
        <v>116</v>
      </c>
      <c r="AD16" s="27">
        <v>98</v>
      </c>
      <c r="AE16" s="27">
        <v>113</v>
      </c>
      <c r="AF16" s="34">
        <v>111</v>
      </c>
      <c r="AG16" s="40">
        <v>91</v>
      </c>
      <c r="AH16" s="45">
        <f t="shared" si="3"/>
        <v>3206</v>
      </c>
    </row>
    <row r="17" spans="1:34" ht="25" customHeight="1">
      <c r="A17" s="4">
        <v>13</v>
      </c>
      <c r="B17" s="4" t="s">
        <v>25</v>
      </c>
      <c r="C17" s="17">
        <v>117</v>
      </c>
      <c r="D17" s="25">
        <v>132</v>
      </c>
      <c r="E17" s="25">
        <v>123</v>
      </c>
      <c r="F17" s="25">
        <v>123</v>
      </c>
      <c r="G17" s="25">
        <v>129</v>
      </c>
      <c r="H17" s="25">
        <v>129</v>
      </c>
      <c r="I17" s="25">
        <v>134</v>
      </c>
      <c r="J17" s="25">
        <v>138</v>
      </c>
      <c r="K17" s="25">
        <v>138</v>
      </c>
      <c r="L17" s="32">
        <v>127</v>
      </c>
      <c r="M17" s="17">
        <v>144</v>
      </c>
      <c r="N17" s="25">
        <v>132</v>
      </c>
      <c r="O17" s="25">
        <v>144</v>
      </c>
      <c r="P17" s="25">
        <v>134</v>
      </c>
      <c r="Q17" s="25">
        <v>134</v>
      </c>
      <c r="R17" s="25">
        <v>139</v>
      </c>
      <c r="S17" s="25">
        <v>154</v>
      </c>
      <c r="T17" s="25">
        <v>79</v>
      </c>
      <c r="U17" s="25">
        <v>53</v>
      </c>
      <c r="V17" s="32">
        <v>50</v>
      </c>
      <c r="W17" s="17">
        <v>41</v>
      </c>
      <c r="X17" s="25">
        <v>30</v>
      </c>
      <c r="Y17" s="25">
        <v>30</v>
      </c>
      <c r="Z17" s="25">
        <v>31</v>
      </c>
      <c r="AA17" s="25">
        <v>36</v>
      </c>
      <c r="AB17" s="25">
        <v>30</v>
      </c>
      <c r="AC17" s="25">
        <v>114</v>
      </c>
      <c r="AD17" s="25">
        <v>95</v>
      </c>
      <c r="AE17" s="25">
        <v>110</v>
      </c>
      <c r="AF17" s="32">
        <v>108</v>
      </c>
      <c r="AG17" s="38">
        <v>90</v>
      </c>
      <c r="AH17" s="43">
        <f t="shared" si="3"/>
        <v>3168</v>
      </c>
    </row>
    <row r="18" spans="1:34" ht="25" customHeight="1">
      <c r="A18" s="5">
        <v>14</v>
      </c>
      <c r="B18" s="5" t="s">
        <v>24</v>
      </c>
      <c r="C18" s="18">
        <v>126</v>
      </c>
      <c r="D18" s="26">
        <v>134</v>
      </c>
      <c r="E18" s="26">
        <v>122</v>
      </c>
      <c r="F18" s="26">
        <v>130</v>
      </c>
      <c r="G18" s="26">
        <v>124</v>
      </c>
      <c r="H18" s="26">
        <v>132</v>
      </c>
      <c r="I18" s="26">
        <v>128</v>
      </c>
      <c r="J18" s="26">
        <v>140</v>
      </c>
      <c r="K18" s="26">
        <v>136</v>
      </c>
      <c r="L18" s="33">
        <v>125</v>
      </c>
      <c r="M18" s="18">
        <v>137</v>
      </c>
      <c r="N18" s="26">
        <v>135</v>
      </c>
      <c r="O18" s="26">
        <v>145</v>
      </c>
      <c r="P18" s="26">
        <v>135</v>
      </c>
      <c r="Q18" s="26">
        <v>140</v>
      </c>
      <c r="R18" s="26">
        <v>138</v>
      </c>
      <c r="S18" s="26">
        <v>151</v>
      </c>
      <c r="T18" s="26">
        <v>78</v>
      </c>
      <c r="U18" s="26">
        <v>63</v>
      </c>
      <c r="V18" s="33">
        <v>52</v>
      </c>
      <c r="W18" s="18">
        <v>43</v>
      </c>
      <c r="X18" s="26">
        <v>30</v>
      </c>
      <c r="Y18" s="26">
        <v>32</v>
      </c>
      <c r="Z18" s="26">
        <v>31</v>
      </c>
      <c r="AA18" s="26">
        <v>35</v>
      </c>
      <c r="AB18" s="26">
        <v>31</v>
      </c>
      <c r="AC18" s="26">
        <v>112</v>
      </c>
      <c r="AD18" s="26">
        <v>96</v>
      </c>
      <c r="AE18" s="26">
        <v>113</v>
      </c>
      <c r="AF18" s="33">
        <v>104</v>
      </c>
      <c r="AG18" s="39">
        <v>91</v>
      </c>
      <c r="AH18" s="44">
        <f t="shared" si="3"/>
        <v>3189</v>
      </c>
    </row>
    <row r="19" spans="1:34" ht="25" customHeight="1">
      <c r="A19" s="5">
        <v>15</v>
      </c>
      <c r="B19" s="5" t="s">
        <v>27</v>
      </c>
      <c r="C19" s="18">
        <v>126</v>
      </c>
      <c r="D19" s="26">
        <v>139</v>
      </c>
      <c r="E19" s="26">
        <v>127</v>
      </c>
      <c r="F19" s="26">
        <v>137</v>
      </c>
      <c r="G19" s="26">
        <v>129</v>
      </c>
      <c r="H19" s="26">
        <v>141</v>
      </c>
      <c r="I19" s="26">
        <v>133</v>
      </c>
      <c r="J19" s="26">
        <v>142</v>
      </c>
      <c r="K19" s="26">
        <v>129</v>
      </c>
      <c r="L19" s="33">
        <v>128</v>
      </c>
      <c r="M19" s="18">
        <v>138</v>
      </c>
      <c r="N19" s="26">
        <v>134</v>
      </c>
      <c r="O19" s="26">
        <v>145</v>
      </c>
      <c r="P19" s="26">
        <v>140</v>
      </c>
      <c r="Q19" s="26">
        <v>141</v>
      </c>
      <c r="R19" s="26">
        <v>140</v>
      </c>
      <c r="S19" s="26">
        <v>150</v>
      </c>
      <c r="T19" s="26">
        <v>78</v>
      </c>
      <c r="U19" s="26">
        <v>57</v>
      </c>
      <c r="V19" s="33">
        <v>55</v>
      </c>
      <c r="W19" s="18">
        <v>43</v>
      </c>
      <c r="X19" s="26">
        <v>33</v>
      </c>
      <c r="Y19" s="26">
        <v>34</v>
      </c>
      <c r="Z19" s="26">
        <v>34</v>
      </c>
      <c r="AA19" s="26">
        <v>34</v>
      </c>
      <c r="AB19" s="26">
        <v>33</v>
      </c>
      <c r="AC19" s="26">
        <v>113</v>
      </c>
      <c r="AD19" s="26">
        <v>100</v>
      </c>
      <c r="AE19" s="26">
        <v>110</v>
      </c>
      <c r="AF19" s="33">
        <v>97</v>
      </c>
      <c r="AG19" s="39">
        <v>91</v>
      </c>
      <c r="AH19" s="44">
        <f t="shared" si="3"/>
        <v>3231</v>
      </c>
    </row>
    <row r="20" spans="1:34" ht="25" customHeight="1">
      <c r="A20" s="5">
        <v>16</v>
      </c>
      <c r="B20" s="5" t="s">
        <v>28</v>
      </c>
      <c r="C20" s="18">
        <v>134</v>
      </c>
      <c r="D20" s="26">
        <v>134</v>
      </c>
      <c r="E20" s="26">
        <v>123</v>
      </c>
      <c r="F20" s="26">
        <v>132</v>
      </c>
      <c r="G20" s="26">
        <v>134</v>
      </c>
      <c r="H20" s="26">
        <v>137</v>
      </c>
      <c r="I20" s="26">
        <v>131</v>
      </c>
      <c r="J20" s="26">
        <v>136</v>
      </c>
      <c r="K20" s="26">
        <v>136</v>
      </c>
      <c r="L20" s="33">
        <v>127</v>
      </c>
      <c r="M20" s="18">
        <v>138</v>
      </c>
      <c r="N20" s="26">
        <v>135</v>
      </c>
      <c r="O20" s="26">
        <v>140</v>
      </c>
      <c r="P20" s="26">
        <v>140</v>
      </c>
      <c r="Q20" s="26">
        <v>143</v>
      </c>
      <c r="R20" s="26">
        <v>141</v>
      </c>
      <c r="S20" s="26">
        <v>146</v>
      </c>
      <c r="T20" s="26">
        <v>75</v>
      </c>
      <c r="U20" s="26">
        <v>58</v>
      </c>
      <c r="V20" s="33">
        <v>54</v>
      </c>
      <c r="W20" s="18">
        <v>43</v>
      </c>
      <c r="X20" s="26">
        <v>34</v>
      </c>
      <c r="Y20" s="26">
        <v>34</v>
      </c>
      <c r="Z20" s="26">
        <v>33</v>
      </c>
      <c r="AA20" s="26">
        <v>33</v>
      </c>
      <c r="AB20" s="26">
        <v>37</v>
      </c>
      <c r="AC20" s="26">
        <v>111</v>
      </c>
      <c r="AD20" s="26">
        <v>100</v>
      </c>
      <c r="AE20" s="26">
        <v>109</v>
      </c>
      <c r="AF20" s="33">
        <v>96</v>
      </c>
      <c r="AG20" s="39">
        <v>93</v>
      </c>
      <c r="AH20" s="44">
        <f t="shared" si="3"/>
        <v>3217</v>
      </c>
    </row>
    <row r="21" spans="1:34" ht="25" customHeight="1">
      <c r="A21" s="5">
        <v>17</v>
      </c>
      <c r="B21" s="5" t="s">
        <v>29</v>
      </c>
      <c r="C21" s="18">
        <v>141</v>
      </c>
      <c r="D21" s="26">
        <v>139</v>
      </c>
      <c r="E21" s="26">
        <v>132</v>
      </c>
      <c r="F21" s="26">
        <v>144</v>
      </c>
      <c r="G21" s="26">
        <v>135</v>
      </c>
      <c r="H21" s="26">
        <v>144</v>
      </c>
      <c r="I21" s="26">
        <v>143</v>
      </c>
      <c r="J21" s="26">
        <v>139</v>
      </c>
      <c r="K21" s="26">
        <v>144</v>
      </c>
      <c r="L21" s="33">
        <v>129</v>
      </c>
      <c r="M21" s="18">
        <v>138</v>
      </c>
      <c r="N21" s="26">
        <v>136</v>
      </c>
      <c r="O21" s="26">
        <v>141</v>
      </c>
      <c r="P21" s="26">
        <v>136</v>
      </c>
      <c r="Q21" s="26">
        <v>146</v>
      </c>
      <c r="R21" s="26">
        <v>140</v>
      </c>
      <c r="S21" s="26">
        <v>141</v>
      </c>
      <c r="T21" s="26">
        <v>73</v>
      </c>
      <c r="U21" s="26">
        <v>60</v>
      </c>
      <c r="V21" s="33">
        <v>58</v>
      </c>
      <c r="W21" s="18">
        <v>40</v>
      </c>
      <c r="X21" s="26">
        <v>36</v>
      </c>
      <c r="Y21" s="26">
        <v>38</v>
      </c>
      <c r="Z21" s="26">
        <v>36</v>
      </c>
      <c r="AA21" s="26">
        <v>39</v>
      </c>
      <c r="AB21" s="26">
        <v>42</v>
      </c>
      <c r="AC21" s="26">
        <v>114</v>
      </c>
      <c r="AD21" s="26">
        <v>108</v>
      </c>
      <c r="AE21" s="26">
        <v>114</v>
      </c>
      <c r="AF21" s="33">
        <v>94</v>
      </c>
      <c r="AG21" s="39">
        <v>95</v>
      </c>
      <c r="AH21" s="44">
        <f t="shared" si="3"/>
        <v>3315</v>
      </c>
    </row>
    <row r="22" spans="1:34" ht="25" customHeight="1">
      <c r="A22" s="5">
        <v>18</v>
      </c>
      <c r="B22" s="5" t="s">
        <v>30</v>
      </c>
      <c r="C22" s="18">
        <v>168</v>
      </c>
      <c r="D22" s="26">
        <v>172</v>
      </c>
      <c r="E22" s="26">
        <v>137</v>
      </c>
      <c r="F22" s="26">
        <v>172</v>
      </c>
      <c r="G22" s="26">
        <v>159</v>
      </c>
      <c r="H22" s="26">
        <v>160</v>
      </c>
      <c r="I22" s="26">
        <v>167</v>
      </c>
      <c r="J22" s="26">
        <v>160</v>
      </c>
      <c r="K22" s="26">
        <v>156</v>
      </c>
      <c r="L22" s="33">
        <v>126</v>
      </c>
      <c r="M22" s="18">
        <v>138</v>
      </c>
      <c r="N22" s="26">
        <v>139</v>
      </c>
      <c r="O22" s="26">
        <v>144</v>
      </c>
      <c r="P22" s="26">
        <v>141</v>
      </c>
      <c r="Q22" s="26">
        <v>147</v>
      </c>
      <c r="R22" s="26">
        <v>139</v>
      </c>
      <c r="S22" s="26">
        <v>149</v>
      </c>
      <c r="T22" s="26">
        <v>79</v>
      </c>
      <c r="U22" s="26">
        <v>66</v>
      </c>
      <c r="V22" s="33">
        <v>62</v>
      </c>
      <c r="W22" s="18">
        <v>61</v>
      </c>
      <c r="X22" s="26">
        <v>48</v>
      </c>
      <c r="Y22" s="26">
        <v>63</v>
      </c>
      <c r="Z22" s="26">
        <v>37</v>
      </c>
      <c r="AA22" s="26">
        <v>46</v>
      </c>
      <c r="AB22" s="26">
        <v>51</v>
      </c>
      <c r="AC22" s="26">
        <v>128</v>
      </c>
      <c r="AD22" s="26">
        <v>128</v>
      </c>
      <c r="AE22" s="26">
        <v>135</v>
      </c>
      <c r="AF22" s="33">
        <v>115</v>
      </c>
      <c r="AG22" s="39">
        <v>98</v>
      </c>
      <c r="AH22" s="44">
        <f t="shared" si="3"/>
        <v>3691</v>
      </c>
    </row>
    <row r="23" spans="1:34" ht="25" customHeight="1">
      <c r="A23" s="5">
        <v>19</v>
      </c>
      <c r="B23" s="5" t="s">
        <v>32</v>
      </c>
      <c r="C23" s="18">
        <v>174</v>
      </c>
      <c r="D23" s="26">
        <v>177</v>
      </c>
      <c r="E23" s="26">
        <v>144</v>
      </c>
      <c r="F23" s="26">
        <v>173</v>
      </c>
      <c r="G23" s="26">
        <v>166</v>
      </c>
      <c r="H23" s="26">
        <v>166</v>
      </c>
      <c r="I23" s="26">
        <v>174</v>
      </c>
      <c r="J23" s="26">
        <v>165</v>
      </c>
      <c r="K23" s="26">
        <v>156</v>
      </c>
      <c r="L23" s="33">
        <v>138</v>
      </c>
      <c r="M23" s="18">
        <v>136</v>
      </c>
      <c r="N23" s="26">
        <v>135</v>
      </c>
      <c r="O23" s="26">
        <v>142</v>
      </c>
      <c r="P23" s="26">
        <v>152</v>
      </c>
      <c r="Q23" s="26">
        <v>147</v>
      </c>
      <c r="R23" s="26">
        <v>145</v>
      </c>
      <c r="S23" s="26">
        <v>149</v>
      </c>
      <c r="T23" s="26">
        <v>84</v>
      </c>
      <c r="U23" s="26">
        <v>70</v>
      </c>
      <c r="V23" s="33">
        <v>70</v>
      </c>
      <c r="W23" s="18">
        <v>65</v>
      </c>
      <c r="X23" s="26">
        <v>55</v>
      </c>
      <c r="Y23" s="26">
        <v>66</v>
      </c>
      <c r="Z23" s="26">
        <v>37</v>
      </c>
      <c r="AA23" s="26">
        <v>56</v>
      </c>
      <c r="AB23" s="26">
        <v>51</v>
      </c>
      <c r="AC23" s="26">
        <v>128</v>
      </c>
      <c r="AD23" s="26">
        <v>140</v>
      </c>
      <c r="AE23" s="26">
        <v>134</v>
      </c>
      <c r="AF23" s="33">
        <v>125</v>
      </c>
      <c r="AG23" s="39">
        <v>97</v>
      </c>
      <c r="AH23" s="44">
        <f t="shared" si="3"/>
        <v>3817</v>
      </c>
    </row>
    <row r="24" spans="1:34" ht="25" customHeight="1">
      <c r="A24" s="5">
        <v>20</v>
      </c>
      <c r="B24" s="5" t="s">
        <v>3</v>
      </c>
      <c r="C24" s="18">
        <v>168</v>
      </c>
      <c r="D24" s="26">
        <v>179</v>
      </c>
      <c r="E24" s="26">
        <v>141</v>
      </c>
      <c r="F24" s="26">
        <v>175</v>
      </c>
      <c r="G24" s="26">
        <v>156</v>
      </c>
      <c r="H24" s="26">
        <v>157</v>
      </c>
      <c r="I24" s="26">
        <v>170</v>
      </c>
      <c r="J24" s="26">
        <v>162</v>
      </c>
      <c r="K24" s="26">
        <v>155</v>
      </c>
      <c r="L24" s="33">
        <v>135</v>
      </c>
      <c r="M24" s="18">
        <v>130</v>
      </c>
      <c r="N24" s="26">
        <v>134</v>
      </c>
      <c r="O24" s="26">
        <v>134</v>
      </c>
      <c r="P24" s="26">
        <v>152</v>
      </c>
      <c r="Q24" s="26">
        <v>139</v>
      </c>
      <c r="R24" s="26">
        <v>149</v>
      </c>
      <c r="S24" s="26">
        <v>145</v>
      </c>
      <c r="T24" s="26">
        <v>83</v>
      </c>
      <c r="U24" s="26">
        <v>73</v>
      </c>
      <c r="V24" s="33">
        <v>70</v>
      </c>
      <c r="W24" s="18">
        <v>47</v>
      </c>
      <c r="X24" s="26">
        <v>55</v>
      </c>
      <c r="Y24" s="26">
        <v>65</v>
      </c>
      <c r="Z24" s="26">
        <v>38</v>
      </c>
      <c r="AA24" s="26">
        <v>53</v>
      </c>
      <c r="AB24" s="26">
        <v>58</v>
      </c>
      <c r="AC24" s="26">
        <v>132</v>
      </c>
      <c r="AD24" s="26">
        <v>135</v>
      </c>
      <c r="AE24" s="26">
        <v>138</v>
      </c>
      <c r="AF24" s="33">
        <v>125</v>
      </c>
      <c r="AG24" s="39">
        <v>97</v>
      </c>
      <c r="AH24" s="44">
        <f t="shared" si="3"/>
        <v>3750</v>
      </c>
    </row>
    <row r="25" spans="1:34" ht="25" customHeight="1">
      <c r="A25" s="5">
        <v>21</v>
      </c>
      <c r="B25" s="5" t="s">
        <v>22</v>
      </c>
      <c r="C25" s="18">
        <v>168</v>
      </c>
      <c r="D25" s="26">
        <v>172</v>
      </c>
      <c r="E25" s="26">
        <v>144</v>
      </c>
      <c r="F25" s="26">
        <v>172</v>
      </c>
      <c r="G25" s="26">
        <v>152</v>
      </c>
      <c r="H25" s="26">
        <v>156</v>
      </c>
      <c r="I25" s="26">
        <v>167</v>
      </c>
      <c r="J25" s="26">
        <v>160</v>
      </c>
      <c r="K25" s="26">
        <v>162</v>
      </c>
      <c r="L25" s="33">
        <v>139</v>
      </c>
      <c r="M25" s="18">
        <v>128</v>
      </c>
      <c r="N25" s="26">
        <v>135</v>
      </c>
      <c r="O25" s="26">
        <v>135</v>
      </c>
      <c r="P25" s="26">
        <v>151</v>
      </c>
      <c r="Q25" s="26">
        <v>143</v>
      </c>
      <c r="R25" s="26">
        <v>147</v>
      </c>
      <c r="S25" s="26">
        <v>140</v>
      </c>
      <c r="T25" s="26">
        <v>82</v>
      </c>
      <c r="U25" s="26">
        <v>73</v>
      </c>
      <c r="V25" s="33">
        <v>62</v>
      </c>
      <c r="W25" s="18">
        <v>43</v>
      </c>
      <c r="X25" s="26">
        <v>49</v>
      </c>
      <c r="Y25" s="26">
        <v>61</v>
      </c>
      <c r="Z25" s="26">
        <v>38</v>
      </c>
      <c r="AA25" s="26">
        <v>54</v>
      </c>
      <c r="AB25" s="26">
        <v>68</v>
      </c>
      <c r="AC25" s="26">
        <v>131</v>
      </c>
      <c r="AD25" s="26">
        <v>134</v>
      </c>
      <c r="AE25" s="26">
        <v>126</v>
      </c>
      <c r="AF25" s="33">
        <v>118</v>
      </c>
      <c r="AG25" s="39">
        <v>98</v>
      </c>
      <c r="AH25" s="44">
        <f t="shared" si="3"/>
        <v>3708</v>
      </c>
    </row>
    <row r="26" spans="1:34" ht="25" customHeight="1">
      <c r="A26" s="5">
        <v>22</v>
      </c>
      <c r="B26" s="5" t="s">
        <v>33</v>
      </c>
      <c r="C26" s="18">
        <v>173</v>
      </c>
      <c r="D26" s="26">
        <v>172</v>
      </c>
      <c r="E26" s="26">
        <v>138</v>
      </c>
      <c r="F26" s="26">
        <v>171</v>
      </c>
      <c r="G26" s="26">
        <v>156</v>
      </c>
      <c r="H26" s="26">
        <v>165</v>
      </c>
      <c r="I26" s="26">
        <v>163</v>
      </c>
      <c r="J26" s="26">
        <v>166</v>
      </c>
      <c r="K26" s="26">
        <v>159</v>
      </c>
      <c r="L26" s="33">
        <v>136</v>
      </c>
      <c r="M26" s="18">
        <v>133</v>
      </c>
      <c r="N26" s="26">
        <v>133</v>
      </c>
      <c r="O26" s="26">
        <v>134</v>
      </c>
      <c r="P26" s="26">
        <v>149</v>
      </c>
      <c r="Q26" s="26">
        <v>148</v>
      </c>
      <c r="R26" s="26">
        <v>147</v>
      </c>
      <c r="S26" s="26">
        <v>148</v>
      </c>
      <c r="T26" s="26">
        <v>87</v>
      </c>
      <c r="U26" s="26">
        <v>74</v>
      </c>
      <c r="V26" s="33">
        <v>69</v>
      </c>
      <c r="W26" s="18">
        <v>47</v>
      </c>
      <c r="X26" s="26">
        <v>53</v>
      </c>
      <c r="Y26" s="26">
        <v>64</v>
      </c>
      <c r="Z26" s="26">
        <v>39</v>
      </c>
      <c r="AA26" s="26">
        <v>56</v>
      </c>
      <c r="AB26" s="26">
        <v>73</v>
      </c>
      <c r="AC26" s="26">
        <v>140</v>
      </c>
      <c r="AD26" s="26">
        <v>142</v>
      </c>
      <c r="AE26" s="26">
        <v>125</v>
      </c>
      <c r="AF26" s="33">
        <v>119</v>
      </c>
      <c r="AG26" s="39">
        <v>106</v>
      </c>
      <c r="AH26" s="44">
        <f t="shared" si="3"/>
        <v>3785</v>
      </c>
    </row>
    <row r="27" spans="1:34" ht="25" customHeight="1">
      <c r="A27" s="5">
        <v>23</v>
      </c>
      <c r="B27" s="5" t="s">
        <v>36</v>
      </c>
      <c r="C27" s="18">
        <v>176</v>
      </c>
      <c r="D27" s="26">
        <v>179</v>
      </c>
      <c r="E27" s="26">
        <v>132</v>
      </c>
      <c r="F27" s="26">
        <v>175</v>
      </c>
      <c r="G27" s="26">
        <v>160</v>
      </c>
      <c r="H27" s="26">
        <v>163</v>
      </c>
      <c r="I27" s="26">
        <v>170</v>
      </c>
      <c r="J27" s="26">
        <v>166</v>
      </c>
      <c r="K27" s="26">
        <v>169</v>
      </c>
      <c r="L27" s="33">
        <v>134</v>
      </c>
      <c r="M27" s="18">
        <v>128</v>
      </c>
      <c r="N27" s="26">
        <v>138</v>
      </c>
      <c r="O27" s="26">
        <v>128</v>
      </c>
      <c r="P27" s="26">
        <v>147</v>
      </c>
      <c r="Q27" s="26">
        <v>145</v>
      </c>
      <c r="R27" s="26">
        <v>143</v>
      </c>
      <c r="S27" s="26">
        <v>159</v>
      </c>
      <c r="T27" s="26">
        <v>93</v>
      </c>
      <c r="U27" s="26">
        <v>76</v>
      </c>
      <c r="V27" s="33">
        <v>70</v>
      </c>
      <c r="W27" s="18">
        <v>52</v>
      </c>
      <c r="X27" s="26">
        <v>56</v>
      </c>
      <c r="Y27" s="26">
        <v>69</v>
      </c>
      <c r="Z27" s="26">
        <v>41</v>
      </c>
      <c r="AA27" s="26">
        <v>54</v>
      </c>
      <c r="AB27" s="26">
        <v>75</v>
      </c>
      <c r="AC27" s="26">
        <v>137</v>
      </c>
      <c r="AD27" s="26">
        <v>139</v>
      </c>
      <c r="AE27" s="26">
        <v>131</v>
      </c>
      <c r="AF27" s="33">
        <v>123</v>
      </c>
      <c r="AG27" s="39">
        <v>110</v>
      </c>
      <c r="AH27" s="44">
        <f t="shared" si="3"/>
        <v>3838</v>
      </c>
    </row>
    <row r="28" spans="1:34" ht="25" customHeight="1">
      <c r="A28" s="6">
        <v>24</v>
      </c>
      <c r="B28" s="6" t="s">
        <v>2</v>
      </c>
      <c r="C28" s="19">
        <v>175</v>
      </c>
      <c r="D28" s="27">
        <v>171</v>
      </c>
      <c r="E28" s="27">
        <v>136</v>
      </c>
      <c r="F28" s="27">
        <v>174</v>
      </c>
      <c r="G28" s="27">
        <v>159</v>
      </c>
      <c r="H28" s="27">
        <v>166</v>
      </c>
      <c r="I28" s="27">
        <v>166</v>
      </c>
      <c r="J28" s="27">
        <v>166</v>
      </c>
      <c r="K28" s="27">
        <v>158</v>
      </c>
      <c r="L28" s="34">
        <v>128</v>
      </c>
      <c r="M28" s="19">
        <v>130</v>
      </c>
      <c r="N28" s="27">
        <v>130</v>
      </c>
      <c r="O28" s="27">
        <v>129</v>
      </c>
      <c r="P28" s="27">
        <v>157</v>
      </c>
      <c r="Q28" s="27">
        <v>148</v>
      </c>
      <c r="R28" s="27">
        <v>137</v>
      </c>
      <c r="S28" s="27">
        <v>152</v>
      </c>
      <c r="T28" s="27">
        <v>93</v>
      </c>
      <c r="U28" s="27">
        <v>76</v>
      </c>
      <c r="V28" s="34">
        <v>72</v>
      </c>
      <c r="W28" s="19">
        <v>63</v>
      </c>
      <c r="X28" s="27">
        <v>58</v>
      </c>
      <c r="Y28" s="27">
        <v>63</v>
      </c>
      <c r="Z28" s="27">
        <v>40</v>
      </c>
      <c r="AA28" s="27">
        <v>54</v>
      </c>
      <c r="AB28" s="27">
        <v>72</v>
      </c>
      <c r="AC28" s="27">
        <v>140</v>
      </c>
      <c r="AD28" s="27">
        <v>126</v>
      </c>
      <c r="AE28" s="27">
        <v>135</v>
      </c>
      <c r="AF28" s="34">
        <v>129</v>
      </c>
      <c r="AG28" s="40">
        <v>103</v>
      </c>
      <c r="AH28" s="45">
        <f t="shared" si="3"/>
        <v>3806</v>
      </c>
    </row>
    <row r="29" spans="1:34" ht="25" customHeight="1">
      <c r="A29" s="4">
        <v>25</v>
      </c>
      <c r="B29" s="4" t="s">
        <v>37</v>
      </c>
      <c r="C29" s="17">
        <v>181</v>
      </c>
      <c r="D29" s="25">
        <v>170</v>
      </c>
      <c r="E29" s="25">
        <v>133</v>
      </c>
      <c r="F29" s="25">
        <v>176</v>
      </c>
      <c r="G29" s="25">
        <v>160</v>
      </c>
      <c r="H29" s="25">
        <v>165</v>
      </c>
      <c r="I29" s="25">
        <v>160</v>
      </c>
      <c r="J29" s="25">
        <v>165</v>
      </c>
      <c r="K29" s="25">
        <v>160</v>
      </c>
      <c r="L29" s="32">
        <v>128</v>
      </c>
      <c r="M29" s="17">
        <v>134</v>
      </c>
      <c r="N29" s="25">
        <v>143</v>
      </c>
      <c r="O29" s="25">
        <v>135</v>
      </c>
      <c r="P29" s="25">
        <v>157</v>
      </c>
      <c r="Q29" s="25">
        <v>150</v>
      </c>
      <c r="R29" s="25">
        <v>139</v>
      </c>
      <c r="S29" s="25">
        <v>151</v>
      </c>
      <c r="T29" s="25">
        <v>83</v>
      </c>
      <c r="U29" s="25">
        <v>69</v>
      </c>
      <c r="V29" s="32">
        <v>66</v>
      </c>
      <c r="W29" s="17">
        <v>61</v>
      </c>
      <c r="X29" s="25">
        <v>51</v>
      </c>
      <c r="Y29" s="25">
        <v>66</v>
      </c>
      <c r="Z29" s="25">
        <v>39</v>
      </c>
      <c r="AA29" s="25">
        <v>50</v>
      </c>
      <c r="AB29" s="25">
        <v>72</v>
      </c>
      <c r="AC29" s="25">
        <v>139</v>
      </c>
      <c r="AD29" s="25">
        <v>129</v>
      </c>
      <c r="AE29" s="25">
        <v>131</v>
      </c>
      <c r="AF29" s="32">
        <v>128</v>
      </c>
      <c r="AG29" s="38">
        <v>103</v>
      </c>
      <c r="AH29" s="43">
        <f t="shared" si="3"/>
        <v>3794</v>
      </c>
    </row>
    <row r="30" spans="1:34" ht="25" customHeight="1">
      <c r="A30" s="5">
        <v>26</v>
      </c>
      <c r="B30" s="5" t="s">
        <v>39</v>
      </c>
      <c r="C30" s="18">
        <v>180</v>
      </c>
      <c r="D30" s="26">
        <v>167</v>
      </c>
      <c r="E30" s="26">
        <v>136</v>
      </c>
      <c r="F30" s="26">
        <v>181</v>
      </c>
      <c r="G30" s="26">
        <v>152</v>
      </c>
      <c r="H30" s="26">
        <v>158</v>
      </c>
      <c r="I30" s="26">
        <v>148</v>
      </c>
      <c r="J30" s="26">
        <v>155</v>
      </c>
      <c r="K30" s="26">
        <v>154</v>
      </c>
      <c r="L30" s="33">
        <v>128</v>
      </c>
      <c r="M30" s="18">
        <v>135</v>
      </c>
      <c r="N30" s="26">
        <v>142</v>
      </c>
      <c r="O30" s="26">
        <v>133</v>
      </c>
      <c r="P30" s="26">
        <v>151</v>
      </c>
      <c r="Q30" s="26">
        <v>150</v>
      </c>
      <c r="R30" s="26">
        <v>136</v>
      </c>
      <c r="S30" s="26">
        <v>147</v>
      </c>
      <c r="T30" s="26">
        <v>75</v>
      </c>
      <c r="U30" s="26">
        <v>68</v>
      </c>
      <c r="V30" s="33">
        <v>63</v>
      </c>
      <c r="W30" s="18">
        <v>59</v>
      </c>
      <c r="X30" s="26">
        <v>49</v>
      </c>
      <c r="Y30" s="26">
        <v>64</v>
      </c>
      <c r="Z30" s="26">
        <v>39</v>
      </c>
      <c r="AA30" s="26">
        <v>49</v>
      </c>
      <c r="AB30" s="26">
        <v>71</v>
      </c>
      <c r="AC30" s="26">
        <v>140</v>
      </c>
      <c r="AD30" s="26">
        <v>130</v>
      </c>
      <c r="AE30" s="26">
        <v>128</v>
      </c>
      <c r="AF30" s="33">
        <v>127</v>
      </c>
      <c r="AG30" s="39">
        <v>100</v>
      </c>
      <c r="AH30" s="44">
        <f t="shared" si="3"/>
        <v>3715</v>
      </c>
    </row>
    <row r="31" spans="1:34" ht="25" customHeight="1">
      <c r="A31" s="5">
        <v>27</v>
      </c>
      <c r="B31" s="5" t="s">
        <v>34</v>
      </c>
      <c r="C31" s="18">
        <v>181</v>
      </c>
      <c r="D31" s="26">
        <v>168</v>
      </c>
      <c r="E31" s="26">
        <v>131</v>
      </c>
      <c r="F31" s="26">
        <v>179</v>
      </c>
      <c r="G31" s="26">
        <v>159</v>
      </c>
      <c r="H31" s="26">
        <v>165</v>
      </c>
      <c r="I31" s="26">
        <v>161</v>
      </c>
      <c r="J31" s="26">
        <v>153</v>
      </c>
      <c r="K31" s="26">
        <v>139</v>
      </c>
      <c r="L31" s="33">
        <v>125</v>
      </c>
      <c r="M31" s="18">
        <v>139</v>
      </c>
      <c r="N31" s="26">
        <v>151</v>
      </c>
      <c r="O31" s="26">
        <v>137</v>
      </c>
      <c r="P31" s="26">
        <v>142</v>
      </c>
      <c r="Q31" s="26">
        <v>148</v>
      </c>
      <c r="R31" s="26">
        <v>140</v>
      </c>
      <c r="S31" s="26">
        <v>145</v>
      </c>
      <c r="T31" s="26">
        <v>72</v>
      </c>
      <c r="U31" s="26">
        <v>69</v>
      </c>
      <c r="V31" s="33">
        <v>73</v>
      </c>
      <c r="W31" s="18">
        <v>65</v>
      </c>
      <c r="X31" s="26">
        <v>55</v>
      </c>
      <c r="Y31" s="26">
        <v>66</v>
      </c>
      <c r="Z31" s="26">
        <v>39</v>
      </c>
      <c r="AA31" s="26">
        <v>51</v>
      </c>
      <c r="AB31" s="26">
        <v>67</v>
      </c>
      <c r="AC31" s="26">
        <v>146</v>
      </c>
      <c r="AD31" s="26">
        <v>131</v>
      </c>
      <c r="AE31" s="26">
        <v>122</v>
      </c>
      <c r="AF31" s="33">
        <v>125</v>
      </c>
      <c r="AG31" s="39">
        <v>96</v>
      </c>
      <c r="AH31" s="44">
        <f t="shared" si="3"/>
        <v>3740</v>
      </c>
    </row>
    <row r="32" spans="1:34" ht="25" customHeight="1">
      <c r="A32" s="5">
        <v>28</v>
      </c>
      <c r="B32" s="5" t="s">
        <v>41</v>
      </c>
      <c r="C32" s="18">
        <v>182</v>
      </c>
      <c r="D32" s="26">
        <v>171</v>
      </c>
      <c r="E32" s="26">
        <v>137</v>
      </c>
      <c r="F32" s="26">
        <v>186</v>
      </c>
      <c r="G32" s="26">
        <v>165</v>
      </c>
      <c r="H32" s="26">
        <v>157</v>
      </c>
      <c r="I32" s="26">
        <v>164</v>
      </c>
      <c r="J32" s="26">
        <v>154</v>
      </c>
      <c r="K32" s="26">
        <v>135</v>
      </c>
      <c r="L32" s="33">
        <v>128</v>
      </c>
      <c r="M32" s="18">
        <v>136</v>
      </c>
      <c r="N32" s="26">
        <v>147</v>
      </c>
      <c r="O32" s="26">
        <v>139</v>
      </c>
      <c r="P32" s="26">
        <v>136</v>
      </c>
      <c r="Q32" s="26">
        <v>142</v>
      </c>
      <c r="R32" s="26">
        <v>140</v>
      </c>
      <c r="S32" s="26">
        <v>143</v>
      </c>
      <c r="T32" s="26">
        <v>77</v>
      </c>
      <c r="U32" s="26">
        <v>79</v>
      </c>
      <c r="V32" s="33">
        <v>90</v>
      </c>
      <c r="W32" s="18">
        <v>69</v>
      </c>
      <c r="X32" s="26">
        <v>59</v>
      </c>
      <c r="Y32" s="26">
        <v>73</v>
      </c>
      <c r="Z32" s="26">
        <v>37</v>
      </c>
      <c r="AA32" s="26">
        <v>50</v>
      </c>
      <c r="AB32" s="26">
        <v>67</v>
      </c>
      <c r="AC32" s="26">
        <v>144</v>
      </c>
      <c r="AD32" s="26">
        <v>134</v>
      </c>
      <c r="AE32" s="26">
        <v>123</v>
      </c>
      <c r="AF32" s="33">
        <v>118</v>
      </c>
      <c r="AG32" s="39">
        <v>102</v>
      </c>
      <c r="AH32" s="44">
        <f t="shared" si="3"/>
        <v>3784</v>
      </c>
    </row>
    <row r="33" spans="1:34" ht="25" customHeight="1">
      <c r="A33" s="5">
        <v>29</v>
      </c>
      <c r="B33" s="5" t="s">
        <v>10</v>
      </c>
      <c r="C33" s="18">
        <v>175</v>
      </c>
      <c r="D33" s="26">
        <v>174</v>
      </c>
      <c r="E33" s="26">
        <v>141</v>
      </c>
      <c r="F33" s="26">
        <v>191</v>
      </c>
      <c r="G33" s="26">
        <v>168</v>
      </c>
      <c r="H33" s="26">
        <v>153</v>
      </c>
      <c r="I33" s="26">
        <v>164</v>
      </c>
      <c r="J33" s="26">
        <v>155</v>
      </c>
      <c r="K33" s="26">
        <v>133</v>
      </c>
      <c r="L33" s="33">
        <v>131</v>
      </c>
      <c r="M33" s="18">
        <v>142</v>
      </c>
      <c r="N33" s="26">
        <v>143</v>
      </c>
      <c r="O33" s="26">
        <v>143</v>
      </c>
      <c r="P33" s="26">
        <v>132</v>
      </c>
      <c r="Q33" s="26">
        <v>139</v>
      </c>
      <c r="R33" s="26">
        <v>145</v>
      </c>
      <c r="S33" s="26">
        <v>143</v>
      </c>
      <c r="T33" s="26">
        <v>82</v>
      </c>
      <c r="U33" s="26">
        <v>85</v>
      </c>
      <c r="V33" s="33">
        <v>88</v>
      </c>
      <c r="W33" s="18">
        <v>66</v>
      </c>
      <c r="X33" s="26">
        <v>55</v>
      </c>
      <c r="Y33" s="26">
        <v>68</v>
      </c>
      <c r="Z33" s="26">
        <v>41</v>
      </c>
      <c r="AA33" s="26">
        <v>52</v>
      </c>
      <c r="AB33" s="26">
        <v>86</v>
      </c>
      <c r="AC33" s="26">
        <v>137</v>
      </c>
      <c r="AD33" s="26">
        <v>141</v>
      </c>
      <c r="AE33" s="26">
        <v>130</v>
      </c>
      <c r="AF33" s="33">
        <v>113</v>
      </c>
      <c r="AG33" s="39">
        <v>99</v>
      </c>
      <c r="AH33" s="44">
        <f t="shared" si="3"/>
        <v>3815</v>
      </c>
    </row>
    <row r="34" spans="1:34" ht="25" customHeight="1">
      <c r="A34" s="5">
        <v>30</v>
      </c>
      <c r="B34" s="5" t="s">
        <v>26</v>
      </c>
      <c r="C34" s="18">
        <v>177</v>
      </c>
      <c r="D34" s="26">
        <v>171</v>
      </c>
      <c r="E34" s="26">
        <v>136</v>
      </c>
      <c r="F34" s="26">
        <v>177</v>
      </c>
      <c r="G34" s="26">
        <v>163</v>
      </c>
      <c r="H34" s="26">
        <v>149</v>
      </c>
      <c r="I34" s="26">
        <v>161</v>
      </c>
      <c r="J34" s="26">
        <v>155</v>
      </c>
      <c r="K34" s="26">
        <v>136</v>
      </c>
      <c r="L34" s="33">
        <v>132</v>
      </c>
      <c r="M34" s="18">
        <v>136</v>
      </c>
      <c r="N34" s="26">
        <v>138</v>
      </c>
      <c r="O34" s="26">
        <v>139</v>
      </c>
      <c r="P34" s="26">
        <v>134</v>
      </c>
      <c r="Q34" s="26">
        <v>136</v>
      </c>
      <c r="R34" s="26">
        <v>145</v>
      </c>
      <c r="S34" s="26">
        <v>146</v>
      </c>
      <c r="T34" s="26">
        <v>84</v>
      </c>
      <c r="U34" s="26">
        <v>83</v>
      </c>
      <c r="V34" s="33">
        <v>86</v>
      </c>
      <c r="W34" s="18">
        <v>67</v>
      </c>
      <c r="X34" s="26">
        <v>54</v>
      </c>
      <c r="Y34" s="26">
        <v>66</v>
      </c>
      <c r="Z34" s="26">
        <v>44</v>
      </c>
      <c r="AA34" s="26">
        <v>52</v>
      </c>
      <c r="AB34" s="26">
        <v>90</v>
      </c>
      <c r="AC34" s="26">
        <v>129</v>
      </c>
      <c r="AD34" s="26">
        <v>137</v>
      </c>
      <c r="AE34" s="26">
        <v>128</v>
      </c>
      <c r="AF34" s="33">
        <v>116</v>
      </c>
      <c r="AG34" s="39">
        <v>99</v>
      </c>
      <c r="AH34" s="44">
        <f t="shared" si="3"/>
        <v>3766</v>
      </c>
    </row>
    <row r="35" spans="1:34" ht="25" customHeight="1">
      <c r="A35" s="5">
        <v>31</v>
      </c>
      <c r="B35" s="5" t="s">
        <v>42</v>
      </c>
      <c r="C35" s="18">
        <v>171</v>
      </c>
      <c r="D35" s="26">
        <v>172</v>
      </c>
      <c r="E35" s="26">
        <v>141</v>
      </c>
      <c r="F35" s="26">
        <v>171</v>
      </c>
      <c r="G35" s="26">
        <v>157</v>
      </c>
      <c r="H35" s="26">
        <v>151</v>
      </c>
      <c r="I35" s="26">
        <v>159</v>
      </c>
      <c r="J35" s="26">
        <v>154</v>
      </c>
      <c r="K35" s="26">
        <v>138</v>
      </c>
      <c r="L35" s="33">
        <v>132</v>
      </c>
      <c r="M35" s="18">
        <v>132</v>
      </c>
      <c r="N35" s="26">
        <v>130</v>
      </c>
      <c r="O35" s="26">
        <v>141</v>
      </c>
      <c r="P35" s="26">
        <v>131</v>
      </c>
      <c r="Q35" s="26">
        <v>137</v>
      </c>
      <c r="R35" s="26">
        <v>153</v>
      </c>
      <c r="S35" s="26">
        <v>136</v>
      </c>
      <c r="T35" s="26">
        <v>86</v>
      </c>
      <c r="U35" s="26">
        <v>79</v>
      </c>
      <c r="V35" s="33">
        <v>81</v>
      </c>
      <c r="W35" s="18">
        <v>63</v>
      </c>
      <c r="X35" s="26">
        <v>45</v>
      </c>
      <c r="Y35" s="26">
        <v>63</v>
      </c>
      <c r="Z35" s="26">
        <v>39</v>
      </c>
      <c r="AA35" s="26">
        <v>55</v>
      </c>
      <c r="AB35" s="26">
        <v>82</v>
      </c>
      <c r="AC35" s="26">
        <v>128</v>
      </c>
      <c r="AD35" s="26">
        <v>128</v>
      </c>
      <c r="AE35" s="26">
        <v>130</v>
      </c>
      <c r="AF35" s="33">
        <v>115</v>
      </c>
      <c r="AG35" s="39">
        <v>99</v>
      </c>
      <c r="AH35" s="44">
        <f t="shared" si="3"/>
        <v>3699</v>
      </c>
    </row>
    <row r="36" spans="1:34" ht="25" customHeight="1">
      <c r="A36" s="5">
        <v>32</v>
      </c>
      <c r="B36" s="5" t="s">
        <v>43</v>
      </c>
      <c r="C36" s="18">
        <v>174</v>
      </c>
      <c r="D36" s="26">
        <v>167</v>
      </c>
      <c r="E36" s="26">
        <v>133</v>
      </c>
      <c r="F36" s="26">
        <v>167</v>
      </c>
      <c r="G36" s="26">
        <v>157</v>
      </c>
      <c r="H36" s="26">
        <v>153</v>
      </c>
      <c r="I36" s="26">
        <v>153</v>
      </c>
      <c r="J36" s="26">
        <v>160</v>
      </c>
      <c r="K36" s="26">
        <v>140</v>
      </c>
      <c r="L36" s="33">
        <v>137</v>
      </c>
      <c r="M36" s="18">
        <v>126</v>
      </c>
      <c r="N36" s="26">
        <v>136</v>
      </c>
      <c r="O36" s="26">
        <v>139</v>
      </c>
      <c r="P36" s="26">
        <v>135</v>
      </c>
      <c r="Q36" s="26">
        <v>136</v>
      </c>
      <c r="R36" s="26">
        <v>151</v>
      </c>
      <c r="S36" s="26">
        <v>147</v>
      </c>
      <c r="T36" s="26">
        <v>87</v>
      </c>
      <c r="U36" s="26">
        <v>80</v>
      </c>
      <c r="V36" s="33">
        <v>80</v>
      </c>
      <c r="W36" s="18">
        <v>65</v>
      </c>
      <c r="X36" s="26">
        <v>51</v>
      </c>
      <c r="Y36" s="26">
        <v>66</v>
      </c>
      <c r="Z36" s="26">
        <v>39</v>
      </c>
      <c r="AA36" s="26">
        <v>54</v>
      </c>
      <c r="AB36" s="26">
        <v>93</v>
      </c>
      <c r="AC36" s="26">
        <v>129</v>
      </c>
      <c r="AD36" s="26">
        <v>133</v>
      </c>
      <c r="AE36" s="26">
        <v>131</v>
      </c>
      <c r="AF36" s="33">
        <v>115</v>
      </c>
      <c r="AG36" s="39">
        <v>105</v>
      </c>
      <c r="AH36" s="44">
        <f t="shared" si="3"/>
        <v>3739</v>
      </c>
    </row>
    <row r="37" spans="1:34" ht="25" customHeight="1">
      <c r="A37" s="5">
        <v>33</v>
      </c>
      <c r="B37" s="5" t="s">
        <v>45</v>
      </c>
      <c r="C37" s="18">
        <v>175</v>
      </c>
      <c r="D37" s="26">
        <v>137</v>
      </c>
      <c r="E37" s="26">
        <v>129</v>
      </c>
      <c r="F37" s="26">
        <v>177</v>
      </c>
      <c r="G37" s="26">
        <v>156</v>
      </c>
      <c r="H37" s="26">
        <v>151</v>
      </c>
      <c r="I37" s="26">
        <v>151</v>
      </c>
      <c r="J37" s="26">
        <v>169</v>
      </c>
      <c r="K37" s="26">
        <v>141</v>
      </c>
      <c r="L37" s="33">
        <v>138</v>
      </c>
      <c r="M37" s="18">
        <v>127</v>
      </c>
      <c r="N37" s="26">
        <v>135</v>
      </c>
      <c r="O37" s="26">
        <v>128</v>
      </c>
      <c r="P37" s="26">
        <v>137</v>
      </c>
      <c r="Q37" s="26">
        <v>139</v>
      </c>
      <c r="R37" s="26">
        <v>153</v>
      </c>
      <c r="S37" s="26">
        <v>145</v>
      </c>
      <c r="T37" s="26">
        <v>85</v>
      </c>
      <c r="U37" s="26">
        <v>80</v>
      </c>
      <c r="V37" s="33">
        <v>84</v>
      </c>
      <c r="W37" s="18">
        <v>69</v>
      </c>
      <c r="X37" s="26">
        <v>55</v>
      </c>
      <c r="Y37" s="26">
        <v>64</v>
      </c>
      <c r="Z37" s="26">
        <v>43</v>
      </c>
      <c r="AA37" s="26">
        <v>55</v>
      </c>
      <c r="AB37" s="26">
        <v>99</v>
      </c>
      <c r="AC37" s="26">
        <v>146</v>
      </c>
      <c r="AD37" s="26">
        <v>138</v>
      </c>
      <c r="AE37" s="26">
        <v>128</v>
      </c>
      <c r="AF37" s="33">
        <v>115</v>
      </c>
      <c r="AG37" s="39">
        <v>105</v>
      </c>
      <c r="AH37" s="44">
        <f t="shared" si="3"/>
        <v>3754</v>
      </c>
    </row>
    <row r="38" spans="1:34" ht="25" customHeight="1">
      <c r="A38" s="5">
        <v>34</v>
      </c>
      <c r="B38" s="5" t="s">
        <v>46</v>
      </c>
      <c r="C38" s="18">
        <v>168</v>
      </c>
      <c r="D38" s="26">
        <v>126</v>
      </c>
      <c r="E38" s="26">
        <v>128</v>
      </c>
      <c r="F38" s="26">
        <v>135</v>
      </c>
      <c r="G38" s="26">
        <v>139</v>
      </c>
      <c r="H38" s="26">
        <v>137</v>
      </c>
      <c r="I38" s="26">
        <v>137</v>
      </c>
      <c r="J38" s="26">
        <v>145</v>
      </c>
      <c r="K38" s="26">
        <v>139</v>
      </c>
      <c r="L38" s="33">
        <v>135</v>
      </c>
      <c r="M38" s="18">
        <v>126</v>
      </c>
      <c r="N38" s="26">
        <v>134</v>
      </c>
      <c r="O38" s="26">
        <v>134</v>
      </c>
      <c r="P38" s="26">
        <v>142</v>
      </c>
      <c r="Q38" s="26">
        <v>137</v>
      </c>
      <c r="R38" s="26">
        <v>144</v>
      </c>
      <c r="S38" s="26">
        <v>144</v>
      </c>
      <c r="T38" s="26">
        <v>65</v>
      </c>
      <c r="U38" s="26">
        <v>68</v>
      </c>
      <c r="V38" s="33">
        <v>70</v>
      </c>
      <c r="W38" s="18">
        <v>58</v>
      </c>
      <c r="X38" s="26">
        <v>47</v>
      </c>
      <c r="Y38" s="26">
        <v>59</v>
      </c>
      <c r="Z38" s="26">
        <v>37</v>
      </c>
      <c r="AA38" s="26">
        <v>51</v>
      </c>
      <c r="AB38" s="26">
        <v>93</v>
      </c>
      <c r="AC38" s="26">
        <v>136</v>
      </c>
      <c r="AD38" s="26">
        <v>130</v>
      </c>
      <c r="AE38" s="26">
        <v>111</v>
      </c>
      <c r="AF38" s="33">
        <v>100</v>
      </c>
      <c r="AG38" s="39">
        <v>107</v>
      </c>
      <c r="AH38" s="44">
        <f t="shared" si="3"/>
        <v>3482</v>
      </c>
    </row>
    <row r="39" spans="1:34" ht="25" customHeight="1">
      <c r="A39" s="5">
        <v>35</v>
      </c>
      <c r="B39" s="5" t="s">
        <v>48</v>
      </c>
      <c r="C39" s="18">
        <v>143</v>
      </c>
      <c r="D39" s="26">
        <v>127</v>
      </c>
      <c r="E39" s="26">
        <v>128</v>
      </c>
      <c r="F39" s="26">
        <v>136</v>
      </c>
      <c r="G39" s="26">
        <v>130</v>
      </c>
      <c r="H39" s="26">
        <v>128</v>
      </c>
      <c r="I39" s="26">
        <v>132</v>
      </c>
      <c r="J39" s="26">
        <v>145</v>
      </c>
      <c r="K39" s="26">
        <v>140</v>
      </c>
      <c r="L39" s="33">
        <v>135</v>
      </c>
      <c r="M39" s="18">
        <v>127</v>
      </c>
      <c r="N39" s="26">
        <v>131</v>
      </c>
      <c r="O39" s="26">
        <v>134</v>
      </c>
      <c r="P39" s="26">
        <v>138</v>
      </c>
      <c r="Q39" s="26">
        <v>137</v>
      </c>
      <c r="R39" s="26">
        <v>139</v>
      </c>
      <c r="S39" s="26">
        <v>145</v>
      </c>
      <c r="T39" s="26">
        <v>63</v>
      </c>
      <c r="U39" s="26">
        <v>57</v>
      </c>
      <c r="V39" s="33">
        <v>60</v>
      </c>
      <c r="W39" s="18">
        <v>43</v>
      </c>
      <c r="X39" s="26">
        <v>36</v>
      </c>
      <c r="Y39" s="26">
        <v>43</v>
      </c>
      <c r="Z39" s="26">
        <v>36</v>
      </c>
      <c r="AA39" s="26">
        <v>41</v>
      </c>
      <c r="AB39" s="26">
        <v>80</v>
      </c>
      <c r="AC39" s="26">
        <v>121</v>
      </c>
      <c r="AD39" s="26">
        <v>111</v>
      </c>
      <c r="AE39" s="26">
        <v>102</v>
      </c>
      <c r="AF39" s="33">
        <v>93</v>
      </c>
      <c r="AG39" s="39">
        <v>110</v>
      </c>
      <c r="AH39" s="44">
        <f t="shared" si="3"/>
        <v>3291</v>
      </c>
    </row>
    <row r="40" spans="1:34" ht="25" customHeight="1">
      <c r="A40" s="6">
        <v>36</v>
      </c>
      <c r="B40" s="6" t="s">
        <v>40</v>
      </c>
      <c r="C40" s="19">
        <v>135</v>
      </c>
      <c r="D40" s="27">
        <v>121</v>
      </c>
      <c r="E40" s="27">
        <v>130</v>
      </c>
      <c r="F40" s="27">
        <v>133</v>
      </c>
      <c r="G40" s="27">
        <v>132</v>
      </c>
      <c r="H40" s="27">
        <v>126</v>
      </c>
      <c r="I40" s="27">
        <v>134</v>
      </c>
      <c r="J40" s="27">
        <v>139</v>
      </c>
      <c r="K40" s="27">
        <v>131</v>
      </c>
      <c r="L40" s="34">
        <v>133</v>
      </c>
      <c r="M40" s="19">
        <v>125</v>
      </c>
      <c r="N40" s="27">
        <v>143</v>
      </c>
      <c r="O40" s="27">
        <v>130</v>
      </c>
      <c r="P40" s="27">
        <v>139</v>
      </c>
      <c r="Q40" s="27">
        <v>137</v>
      </c>
      <c r="R40" s="27">
        <v>140</v>
      </c>
      <c r="S40" s="27">
        <v>137</v>
      </c>
      <c r="T40" s="27">
        <v>64</v>
      </c>
      <c r="U40" s="27">
        <v>56</v>
      </c>
      <c r="V40" s="34">
        <v>56</v>
      </c>
      <c r="W40" s="19">
        <v>34</v>
      </c>
      <c r="X40" s="27">
        <v>37</v>
      </c>
      <c r="Y40" s="27">
        <v>39</v>
      </c>
      <c r="Z40" s="27">
        <v>33</v>
      </c>
      <c r="AA40" s="27">
        <v>35</v>
      </c>
      <c r="AB40" s="27">
        <v>80</v>
      </c>
      <c r="AC40" s="27">
        <v>109</v>
      </c>
      <c r="AD40" s="27">
        <v>107</v>
      </c>
      <c r="AE40" s="27">
        <v>98</v>
      </c>
      <c r="AF40" s="34">
        <v>92</v>
      </c>
      <c r="AG40" s="40">
        <v>112</v>
      </c>
      <c r="AH40" s="45">
        <f t="shared" si="3"/>
        <v>3217</v>
      </c>
    </row>
    <row r="41" spans="1:34" ht="25" customHeight="1">
      <c r="A41" s="4">
        <v>37</v>
      </c>
      <c r="B41" s="4" t="s">
        <v>51</v>
      </c>
      <c r="C41" s="17">
        <v>131</v>
      </c>
      <c r="D41" s="25">
        <v>125</v>
      </c>
      <c r="E41" s="25">
        <v>128</v>
      </c>
      <c r="F41" s="25">
        <v>132</v>
      </c>
      <c r="G41" s="25">
        <v>132</v>
      </c>
      <c r="H41" s="25">
        <v>128</v>
      </c>
      <c r="I41" s="25">
        <v>133</v>
      </c>
      <c r="J41" s="25">
        <v>130</v>
      </c>
      <c r="K41" s="25">
        <v>133</v>
      </c>
      <c r="L41" s="32">
        <v>133</v>
      </c>
      <c r="M41" s="17">
        <v>130</v>
      </c>
      <c r="N41" s="25">
        <v>144</v>
      </c>
      <c r="O41" s="25">
        <v>133</v>
      </c>
      <c r="P41" s="25">
        <v>142</v>
      </c>
      <c r="Q41" s="25">
        <v>141</v>
      </c>
      <c r="R41" s="25">
        <v>137</v>
      </c>
      <c r="S41" s="25">
        <v>137</v>
      </c>
      <c r="T41" s="25">
        <v>56</v>
      </c>
      <c r="U41" s="25">
        <v>55</v>
      </c>
      <c r="V41" s="32">
        <v>47</v>
      </c>
      <c r="W41" s="17">
        <v>33</v>
      </c>
      <c r="X41" s="25">
        <v>32</v>
      </c>
      <c r="Y41" s="25">
        <v>36</v>
      </c>
      <c r="Z41" s="25">
        <v>31</v>
      </c>
      <c r="AA41" s="25">
        <v>33</v>
      </c>
      <c r="AB41" s="25">
        <v>80</v>
      </c>
      <c r="AC41" s="25">
        <v>104</v>
      </c>
      <c r="AD41" s="25">
        <v>105</v>
      </c>
      <c r="AE41" s="25">
        <v>94</v>
      </c>
      <c r="AF41" s="32">
        <v>100</v>
      </c>
      <c r="AG41" s="38">
        <v>114</v>
      </c>
      <c r="AH41" s="43">
        <f t="shared" si="3"/>
        <v>3189</v>
      </c>
    </row>
    <row r="42" spans="1:34" ht="25" customHeight="1">
      <c r="A42" s="5">
        <v>38</v>
      </c>
      <c r="B42" s="5" t="s">
        <v>54</v>
      </c>
      <c r="C42" s="18">
        <v>129</v>
      </c>
      <c r="D42" s="26">
        <v>124</v>
      </c>
      <c r="E42" s="26">
        <v>130</v>
      </c>
      <c r="F42" s="26">
        <v>131</v>
      </c>
      <c r="G42" s="26">
        <v>139</v>
      </c>
      <c r="H42" s="26">
        <v>126</v>
      </c>
      <c r="I42" s="26">
        <v>132</v>
      </c>
      <c r="J42" s="26">
        <v>133</v>
      </c>
      <c r="K42" s="26">
        <v>130</v>
      </c>
      <c r="L42" s="33">
        <v>133</v>
      </c>
      <c r="M42" s="18">
        <v>137</v>
      </c>
      <c r="N42" s="26">
        <v>136</v>
      </c>
      <c r="O42" s="26">
        <v>134</v>
      </c>
      <c r="P42" s="26">
        <v>135</v>
      </c>
      <c r="Q42" s="26">
        <v>143</v>
      </c>
      <c r="R42" s="26">
        <v>139</v>
      </c>
      <c r="S42" s="26">
        <v>135</v>
      </c>
      <c r="T42" s="26">
        <v>53</v>
      </c>
      <c r="U42" s="26">
        <v>55</v>
      </c>
      <c r="V42" s="33">
        <v>43</v>
      </c>
      <c r="W42" s="18">
        <v>34</v>
      </c>
      <c r="X42" s="26">
        <v>30</v>
      </c>
      <c r="Y42" s="26">
        <v>36</v>
      </c>
      <c r="Z42" s="26">
        <v>32</v>
      </c>
      <c r="AA42" s="26">
        <v>33</v>
      </c>
      <c r="AB42" s="26">
        <v>78</v>
      </c>
      <c r="AC42" s="26">
        <v>104</v>
      </c>
      <c r="AD42" s="26">
        <v>98</v>
      </c>
      <c r="AE42" s="26">
        <v>100</v>
      </c>
      <c r="AF42" s="33">
        <v>100</v>
      </c>
      <c r="AG42" s="39">
        <v>110</v>
      </c>
      <c r="AH42" s="44">
        <f t="shared" si="3"/>
        <v>3172</v>
      </c>
    </row>
    <row r="43" spans="1:34" ht="25" customHeight="1">
      <c r="A43" s="5">
        <v>39</v>
      </c>
      <c r="B43" s="5" t="s">
        <v>49</v>
      </c>
      <c r="C43" s="18">
        <v>132</v>
      </c>
      <c r="D43" s="26">
        <v>124</v>
      </c>
      <c r="E43" s="26">
        <v>139</v>
      </c>
      <c r="F43" s="26">
        <v>135</v>
      </c>
      <c r="G43" s="26">
        <v>137</v>
      </c>
      <c r="H43" s="26">
        <v>126</v>
      </c>
      <c r="I43" s="26">
        <v>139</v>
      </c>
      <c r="J43" s="26">
        <v>133</v>
      </c>
      <c r="K43" s="26">
        <v>133</v>
      </c>
      <c r="L43" s="33">
        <v>130</v>
      </c>
      <c r="M43" s="18">
        <v>137</v>
      </c>
      <c r="N43" s="26">
        <v>136</v>
      </c>
      <c r="O43" s="26">
        <v>141</v>
      </c>
      <c r="P43" s="26">
        <v>133</v>
      </c>
      <c r="Q43" s="26">
        <v>142</v>
      </c>
      <c r="R43" s="26">
        <v>140</v>
      </c>
      <c r="S43" s="26">
        <v>138</v>
      </c>
      <c r="T43" s="26">
        <v>54</v>
      </c>
      <c r="U43" s="26">
        <v>54</v>
      </c>
      <c r="V43" s="33">
        <v>43</v>
      </c>
      <c r="W43" s="18">
        <v>32</v>
      </c>
      <c r="X43" s="26">
        <v>31</v>
      </c>
      <c r="Y43" s="26">
        <v>34</v>
      </c>
      <c r="Z43" s="26">
        <v>30</v>
      </c>
      <c r="AA43" s="26">
        <v>31</v>
      </c>
      <c r="AB43" s="26">
        <v>79</v>
      </c>
      <c r="AC43" s="26">
        <v>100</v>
      </c>
      <c r="AD43" s="26">
        <v>98</v>
      </c>
      <c r="AE43" s="26">
        <v>98</v>
      </c>
      <c r="AF43" s="33">
        <v>100</v>
      </c>
      <c r="AG43" s="39">
        <v>104</v>
      </c>
      <c r="AH43" s="44">
        <f t="shared" si="3"/>
        <v>3183</v>
      </c>
    </row>
    <row r="44" spans="1:34" ht="25" customHeight="1">
      <c r="A44" s="5">
        <v>40</v>
      </c>
      <c r="B44" s="5" t="s">
        <v>55</v>
      </c>
      <c r="C44" s="18">
        <v>121</v>
      </c>
      <c r="D44" s="26">
        <v>134</v>
      </c>
      <c r="E44" s="26">
        <v>133</v>
      </c>
      <c r="F44" s="26">
        <v>144</v>
      </c>
      <c r="G44" s="26">
        <v>136</v>
      </c>
      <c r="H44" s="26">
        <v>130</v>
      </c>
      <c r="I44" s="26">
        <v>139</v>
      </c>
      <c r="J44" s="26">
        <v>135</v>
      </c>
      <c r="K44" s="26">
        <v>132</v>
      </c>
      <c r="L44" s="33">
        <v>139</v>
      </c>
      <c r="M44" s="18">
        <v>138</v>
      </c>
      <c r="N44" s="26">
        <v>123</v>
      </c>
      <c r="O44" s="26">
        <v>135</v>
      </c>
      <c r="P44" s="26">
        <v>136</v>
      </c>
      <c r="Q44" s="26">
        <v>140</v>
      </c>
      <c r="R44" s="26">
        <v>137</v>
      </c>
      <c r="S44" s="26">
        <v>133</v>
      </c>
      <c r="T44" s="26">
        <v>53</v>
      </c>
      <c r="U44" s="26">
        <v>52</v>
      </c>
      <c r="V44" s="33">
        <v>43</v>
      </c>
      <c r="W44" s="18">
        <v>32</v>
      </c>
      <c r="X44" s="26">
        <v>30</v>
      </c>
      <c r="Y44" s="26">
        <v>35</v>
      </c>
      <c r="Z44" s="26">
        <v>29</v>
      </c>
      <c r="AA44" s="26">
        <v>32</v>
      </c>
      <c r="AB44" s="26">
        <v>78</v>
      </c>
      <c r="AC44" s="26">
        <v>101</v>
      </c>
      <c r="AD44" s="26">
        <v>96</v>
      </c>
      <c r="AE44" s="26">
        <v>97</v>
      </c>
      <c r="AF44" s="33">
        <v>103</v>
      </c>
      <c r="AG44" s="39">
        <v>106</v>
      </c>
      <c r="AH44" s="44">
        <f t="shared" si="3"/>
        <v>3172</v>
      </c>
    </row>
    <row r="45" spans="1:34" ht="25" customHeight="1">
      <c r="A45" s="5">
        <v>41</v>
      </c>
      <c r="B45" s="5" t="s">
        <v>56</v>
      </c>
      <c r="C45" s="18">
        <v>125</v>
      </c>
      <c r="D45" s="26">
        <v>129</v>
      </c>
      <c r="E45" s="26">
        <v>140</v>
      </c>
      <c r="F45" s="26">
        <v>144</v>
      </c>
      <c r="G45" s="26">
        <v>135</v>
      </c>
      <c r="H45" s="26">
        <v>136</v>
      </c>
      <c r="I45" s="26">
        <v>135</v>
      </c>
      <c r="J45" s="26">
        <v>130</v>
      </c>
      <c r="K45" s="26">
        <v>135</v>
      </c>
      <c r="L45" s="33">
        <v>136</v>
      </c>
      <c r="M45" s="18">
        <v>137</v>
      </c>
      <c r="N45" s="26">
        <v>126</v>
      </c>
      <c r="O45" s="26">
        <v>142</v>
      </c>
      <c r="P45" s="26">
        <v>128</v>
      </c>
      <c r="Q45" s="26">
        <v>139</v>
      </c>
      <c r="R45" s="26">
        <v>138</v>
      </c>
      <c r="S45" s="26">
        <v>134</v>
      </c>
      <c r="T45" s="26">
        <v>52</v>
      </c>
      <c r="U45" s="26">
        <v>52</v>
      </c>
      <c r="V45" s="33">
        <v>41</v>
      </c>
      <c r="W45" s="18">
        <v>31</v>
      </c>
      <c r="X45" s="26">
        <v>29</v>
      </c>
      <c r="Y45" s="26">
        <v>33</v>
      </c>
      <c r="Z45" s="26">
        <v>29</v>
      </c>
      <c r="AA45" s="26">
        <v>32</v>
      </c>
      <c r="AB45" s="26">
        <v>81</v>
      </c>
      <c r="AC45" s="26">
        <v>105</v>
      </c>
      <c r="AD45" s="26">
        <v>98</v>
      </c>
      <c r="AE45" s="26">
        <v>100</v>
      </c>
      <c r="AF45" s="33">
        <v>95</v>
      </c>
      <c r="AG45" s="39">
        <v>103</v>
      </c>
      <c r="AH45" s="44">
        <f t="shared" si="3"/>
        <v>3170</v>
      </c>
    </row>
    <row r="46" spans="1:34" ht="25" customHeight="1">
      <c r="A46" s="5">
        <v>42</v>
      </c>
      <c r="B46" s="5" t="s">
        <v>58</v>
      </c>
      <c r="C46" s="18">
        <v>124</v>
      </c>
      <c r="D46" s="26">
        <v>132</v>
      </c>
      <c r="E46" s="26">
        <v>134</v>
      </c>
      <c r="F46" s="26">
        <v>141</v>
      </c>
      <c r="G46" s="26">
        <v>135</v>
      </c>
      <c r="H46" s="26">
        <v>114</v>
      </c>
      <c r="I46" s="26">
        <v>142</v>
      </c>
      <c r="J46" s="26">
        <v>130</v>
      </c>
      <c r="K46" s="26">
        <v>140</v>
      </c>
      <c r="L46" s="33">
        <v>142</v>
      </c>
      <c r="M46" s="18">
        <v>133</v>
      </c>
      <c r="N46" s="26">
        <v>124</v>
      </c>
      <c r="O46" s="26">
        <v>133</v>
      </c>
      <c r="P46" s="26">
        <v>134</v>
      </c>
      <c r="Q46" s="26">
        <v>133</v>
      </c>
      <c r="R46" s="26">
        <v>136</v>
      </c>
      <c r="S46" s="26">
        <v>146</v>
      </c>
      <c r="T46" s="26">
        <v>53</v>
      </c>
      <c r="U46" s="26">
        <v>52</v>
      </c>
      <c r="V46" s="33">
        <v>41</v>
      </c>
      <c r="W46" s="18">
        <v>31</v>
      </c>
      <c r="X46" s="26">
        <v>38</v>
      </c>
      <c r="Y46" s="26">
        <v>34</v>
      </c>
      <c r="Z46" s="26">
        <v>29</v>
      </c>
      <c r="AA46" s="26">
        <v>31</v>
      </c>
      <c r="AB46" s="26">
        <v>91</v>
      </c>
      <c r="AC46" s="26">
        <v>104</v>
      </c>
      <c r="AD46" s="26">
        <v>98</v>
      </c>
      <c r="AE46" s="26">
        <v>100</v>
      </c>
      <c r="AF46" s="33">
        <v>88</v>
      </c>
      <c r="AG46" s="39">
        <v>105</v>
      </c>
      <c r="AH46" s="44">
        <f t="shared" si="3"/>
        <v>3168</v>
      </c>
    </row>
    <row r="47" spans="1:34" ht="25" customHeight="1">
      <c r="A47" s="5">
        <v>43</v>
      </c>
      <c r="B47" s="5" t="s">
        <v>47</v>
      </c>
      <c r="C47" s="18">
        <v>121</v>
      </c>
      <c r="D47" s="26">
        <v>129</v>
      </c>
      <c r="E47" s="26">
        <v>131</v>
      </c>
      <c r="F47" s="26">
        <v>140</v>
      </c>
      <c r="G47" s="26">
        <v>133</v>
      </c>
      <c r="H47" s="26">
        <v>116</v>
      </c>
      <c r="I47" s="26">
        <v>133</v>
      </c>
      <c r="J47" s="26">
        <v>138</v>
      </c>
      <c r="K47" s="26">
        <v>138</v>
      </c>
      <c r="L47" s="33">
        <v>139</v>
      </c>
      <c r="M47" s="18">
        <v>133</v>
      </c>
      <c r="N47" s="26">
        <v>123</v>
      </c>
      <c r="O47" s="26">
        <v>130</v>
      </c>
      <c r="P47" s="26">
        <v>131</v>
      </c>
      <c r="Q47" s="26">
        <v>138</v>
      </c>
      <c r="R47" s="26">
        <v>134</v>
      </c>
      <c r="S47" s="26">
        <v>141</v>
      </c>
      <c r="T47" s="26">
        <v>52</v>
      </c>
      <c r="U47" s="26">
        <v>51</v>
      </c>
      <c r="V47" s="33">
        <v>41</v>
      </c>
      <c r="W47" s="18">
        <v>32</v>
      </c>
      <c r="X47" s="26">
        <v>30</v>
      </c>
      <c r="Y47" s="26">
        <v>34</v>
      </c>
      <c r="Z47" s="26">
        <v>28</v>
      </c>
      <c r="AA47" s="26">
        <v>31</v>
      </c>
      <c r="AB47" s="26">
        <v>98</v>
      </c>
      <c r="AC47" s="26">
        <v>101</v>
      </c>
      <c r="AD47" s="26">
        <v>97</v>
      </c>
      <c r="AE47" s="26">
        <v>98</v>
      </c>
      <c r="AF47" s="33">
        <v>87</v>
      </c>
      <c r="AG47" s="39">
        <v>107</v>
      </c>
      <c r="AH47" s="44">
        <f t="shared" si="3"/>
        <v>3135</v>
      </c>
    </row>
    <row r="48" spans="1:34" ht="25" customHeight="1">
      <c r="A48" s="5">
        <v>44</v>
      </c>
      <c r="B48" s="5" t="s">
        <v>31</v>
      </c>
      <c r="C48" s="18">
        <v>118</v>
      </c>
      <c r="D48" s="26">
        <v>126</v>
      </c>
      <c r="E48" s="26">
        <v>129</v>
      </c>
      <c r="F48" s="26">
        <v>136</v>
      </c>
      <c r="G48" s="26">
        <v>132</v>
      </c>
      <c r="H48" s="26">
        <v>131</v>
      </c>
      <c r="I48" s="26">
        <v>133</v>
      </c>
      <c r="J48" s="26">
        <v>134</v>
      </c>
      <c r="K48" s="26">
        <v>142</v>
      </c>
      <c r="L48" s="33">
        <v>133</v>
      </c>
      <c r="M48" s="18">
        <v>129</v>
      </c>
      <c r="N48" s="26">
        <v>125</v>
      </c>
      <c r="O48" s="26">
        <v>130</v>
      </c>
      <c r="P48" s="26">
        <v>133</v>
      </c>
      <c r="Q48" s="26">
        <v>132</v>
      </c>
      <c r="R48" s="26">
        <v>131</v>
      </c>
      <c r="S48" s="26">
        <v>137</v>
      </c>
      <c r="T48" s="26">
        <v>51</v>
      </c>
      <c r="U48" s="26">
        <v>57</v>
      </c>
      <c r="V48" s="33">
        <v>40</v>
      </c>
      <c r="W48" s="18">
        <v>40</v>
      </c>
      <c r="X48" s="26">
        <v>31</v>
      </c>
      <c r="Y48" s="26">
        <v>34</v>
      </c>
      <c r="Z48" s="26">
        <v>28</v>
      </c>
      <c r="AA48" s="26">
        <v>40</v>
      </c>
      <c r="AB48" s="26">
        <v>97</v>
      </c>
      <c r="AC48" s="26">
        <v>101</v>
      </c>
      <c r="AD48" s="26">
        <v>99</v>
      </c>
      <c r="AE48" s="26">
        <v>104</v>
      </c>
      <c r="AF48" s="33">
        <v>90</v>
      </c>
      <c r="AG48" s="39">
        <v>105</v>
      </c>
      <c r="AH48" s="44">
        <f t="shared" si="3"/>
        <v>3148</v>
      </c>
    </row>
    <row r="49" spans="1:34" ht="25" customHeight="1">
      <c r="A49" s="5">
        <v>45</v>
      </c>
      <c r="B49" s="5" t="s">
        <v>14</v>
      </c>
      <c r="C49" s="18">
        <v>120</v>
      </c>
      <c r="D49" s="26">
        <v>123</v>
      </c>
      <c r="E49" s="26">
        <v>128</v>
      </c>
      <c r="F49" s="26">
        <v>132</v>
      </c>
      <c r="G49" s="26">
        <v>130</v>
      </c>
      <c r="H49" s="26">
        <v>127</v>
      </c>
      <c r="I49" s="26">
        <v>130</v>
      </c>
      <c r="J49" s="26">
        <v>139</v>
      </c>
      <c r="K49" s="26">
        <v>137</v>
      </c>
      <c r="L49" s="33">
        <v>130</v>
      </c>
      <c r="M49" s="18">
        <v>132</v>
      </c>
      <c r="N49" s="26">
        <v>124</v>
      </c>
      <c r="O49" s="26">
        <v>127</v>
      </c>
      <c r="P49" s="26">
        <v>140</v>
      </c>
      <c r="Q49" s="26">
        <v>134</v>
      </c>
      <c r="R49" s="26">
        <v>137</v>
      </c>
      <c r="S49" s="26">
        <v>128</v>
      </c>
      <c r="T49" s="26">
        <v>52</v>
      </c>
      <c r="U49" s="26">
        <v>61</v>
      </c>
      <c r="V49" s="33">
        <v>41</v>
      </c>
      <c r="W49" s="18">
        <v>40</v>
      </c>
      <c r="X49" s="26">
        <v>26</v>
      </c>
      <c r="Y49" s="26">
        <v>36</v>
      </c>
      <c r="Z49" s="26">
        <v>27</v>
      </c>
      <c r="AA49" s="26">
        <v>40</v>
      </c>
      <c r="AB49" s="26">
        <v>104</v>
      </c>
      <c r="AC49" s="26">
        <v>103</v>
      </c>
      <c r="AD49" s="26">
        <v>97</v>
      </c>
      <c r="AE49" s="26">
        <v>98</v>
      </c>
      <c r="AF49" s="33">
        <v>88</v>
      </c>
      <c r="AG49" s="39">
        <v>101</v>
      </c>
      <c r="AH49" s="44">
        <f t="shared" si="3"/>
        <v>3132</v>
      </c>
    </row>
    <row r="50" spans="1:34" ht="25" customHeight="1">
      <c r="A50" s="5">
        <v>46</v>
      </c>
      <c r="B50" s="5" t="s">
        <v>59</v>
      </c>
      <c r="C50" s="18">
        <v>118</v>
      </c>
      <c r="D50" s="26">
        <v>121</v>
      </c>
      <c r="E50" s="26">
        <v>127</v>
      </c>
      <c r="F50" s="26">
        <v>134</v>
      </c>
      <c r="G50" s="26">
        <v>129</v>
      </c>
      <c r="H50" s="26">
        <v>127</v>
      </c>
      <c r="I50" s="26">
        <v>131</v>
      </c>
      <c r="J50" s="26">
        <v>134</v>
      </c>
      <c r="K50" s="26">
        <v>129</v>
      </c>
      <c r="L50" s="33">
        <v>131</v>
      </c>
      <c r="M50" s="18">
        <v>129</v>
      </c>
      <c r="N50" s="26">
        <v>127</v>
      </c>
      <c r="O50" s="26">
        <v>128</v>
      </c>
      <c r="P50" s="26">
        <v>141</v>
      </c>
      <c r="Q50" s="26">
        <v>130</v>
      </c>
      <c r="R50" s="26">
        <v>134</v>
      </c>
      <c r="S50" s="26">
        <v>120</v>
      </c>
      <c r="T50" s="26">
        <v>51</v>
      </c>
      <c r="U50" s="26">
        <v>60</v>
      </c>
      <c r="V50" s="33">
        <v>41</v>
      </c>
      <c r="W50" s="18">
        <v>37</v>
      </c>
      <c r="X50" s="26">
        <v>26</v>
      </c>
      <c r="Y50" s="26">
        <v>43</v>
      </c>
      <c r="Z50" s="26">
        <v>27</v>
      </c>
      <c r="AA50" s="26">
        <v>40</v>
      </c>
      <c r="AB50" s="26">
        <v>99</v>
      </c>
      <c r="AC50" s="26">
        <v>101</v>
      </c>
      <c r="AD50" s="26">
        <v>102</v>
      </c>
      <c r="AE50" s="26">
        <v>95</v>
      </c>
      <c r="AF50" s="33">
        <v>93</v>
      </c>
      <c r="AG50" s="39">
        <v>103</v>
      </c>
      <c r="AH50" s="44">
        <f t="shared" si="3"/>
        <v>3108</v>
      </c>
    </row>
    <row r="51" spans="1:34" ht="25" customHeight="1">
      <c r="A51" s="5">
        <v>47</v>
      </c>
      <c r="B51" s="5" t="s">
        <v>60</v>
      </c>
      <c r="C51" s="18">
        <v>121</v>
      </c>
      <c r="D51" s="26">
        <v>129</v>
      </c>
      <c r="E51" s="26">
        <v>135</v>
      </c>
      <c r="F51" s="26">
        <v>142</v>
      </c>
      <c r="G51" s="26">
        <v>143</v>
      </c>
      <c r="H51" s="26">
        <v>134</v>
      </c>
      <c r="I51" s="26">
        <v>130</v>
      </c>
      <c r="J51" s="26">
        <v>129</v>
      </c>
      <c r="K51" s="26">
        <v>136</v>
      </c>
      <c r="L51" s="33">
        <v>132</v>
      </c>
      <c r="M51" s="18">
        <v>139</v>
      </c>
      <c r="N51" s="26">
        <v>123</v>
      </c>
      <c r="O51" s="26">
        <v>135</v>
      </c>
      <c r="P51" s="26">
        <v>140</v>
      </c>
      <c r="Q51" s="26">
        <v>140</v>
      </c>
      <c r="R51" s="26">
        <v>130</v>
      </c>
      <c r="S51" s="26">
        <v>120</v>
      </c>
      <c r="T51" s="26">
        <v>51</v>
      </c>
      <c r="U51" s="26">
        <v>54</v>
      </c>
      <c r="V51" s="33">
        <v>38</v>
      </c>
      <c r="W51" s="18">
        <v>30</v>
      </c>
      <c r="X51" s="26">
        <v>26</v>
      </c>
      <c r="Y51" s="26">
        <v>35</v>
      </c>
      <c r="Z51" s="26">
        <v>27</v>
      </c>
      <c r="AA51" s="26">
        <v>32</v>
      </c>
      <c r="AB51" s="26">
        <v>95</v>
      </c>
      <c r="AC51" s="26">
        <v>96</v>
      </c>
      <c r="AD51" s="26">
        <v>105</v>
      </c>
      <c r="AE51" s="26">
        <v>104</v>
      </c>
      <c r="AF51" s="33">
        <v>99</v>
      </c>
      <c r="AG51" s="39">
        <v>112</v>
      </c>
      <c r="AH51" s="44">
        <f t="shared" si="3"/>
        <v>3162</v>
      </c>
    </row>
    <row r="52" spans="1:34" ht="25" customHeight="1">
      <c r="A52" s="6">
        <v>48</v>
      </c>
      <c r="B52" s="6" t="s">
        <v>1</v>
      </c>
      <c r="C52" s="19">
        <v>121</v>
      </c>
      <c r="D52" s="27">
        <v>122</v>
      </c>
      <c r="E52" s="27">
        <v>125</v>
      </c>
      <c r="F52" s="27">
        <v>133</v>
      </c>
      <c r="G52" s="27">
        <v>131</v>
      </c>
      <c r="H52" s="27">
        <v>132</v>
      </c>
      <c r="I52" s="27">
        <v>132</v>
      </c>
      <c r="J52" s="27">
        <v>127</v>
      </c>
      <c r="K52" s="27">
        <v>131</v>
      </c>
      <c r="L52" s="34">
        <v>134</v>
      </c>
      <c r="M52" s="19">
        <v>132</v>
      </c>
      <c r="N52" s="27">
        <v>125</v>
      </c>
      <c r="O52" s="27">
        <v>139</v>
      </c>
      <c r="P52" s="27">
        <v>140</v>
      </c>
      <c r="Q52" s="27">
        <v>140</v>
      </c>
      <c r="R52" s="27">
        <v>136</v>
      </c>
      <c r="S52" s="27">
        <v>128</v>
      </c>
      <c r="T52" s="27">
        <v>51</v>
      </c>
      <c r="U52" s="27">
        <v>51</v>
      </c>
      <c r="V52" s="34">
        <v>37</v>
      </c>
      <c r="W52" s="19">
        <v>31</v>
      </c>
      <c r="X52" s="27">
        <v>26</v>
      </c>
      <c r="Y52" s="27">
        <v>32</v>
      </c>
      <c r="Z52" s="27">
        <v>27</v>
      </c>
      <c r="AA52" s="27">
        <v>30</v>
      </c>
      <c r="AB52" s="27">
        <v>95</v>
      </c>
      <c r="AC52" s="27">
        <v>95</v>
      </c>
      <c r="AD52" s="27">
        <v>99</v>
      </c>
      <c r="AE52" s="27">
        <v>109</v>
      </c>
      <c r="AF52" s="34">
        <v>92</v>
      </c>
      <c r="AG52" s="40">
        <v>107</v>
      </c>
      <c r="AH52" s="45">
        <f t="shared" si="3"/>
        <v>3110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6887</v>
      </c>
      <c r="D53" s="28">
        <f t="shared" si="4"/>
        <v>6792</v>
      </c>
      <c r="E53" s="28">
        <f t="shared" si="4"/>
        <v>6306</v>
      </c>
      <c r="F53" s="28">
        <f t="shared" si="4"/>
        <v>7119</v>
      </c>
      <c r="G53" s="28">
        <f t="shared" si="4"/>
        <v>6840</v>
      </c>
      <c r="H53" s="28">
        <f t="shared" si="4"/>
        <v>6760</v>
      </c>
      <c r="I53" s="28">
        <f t="shared" si="4"/>
        <v>6904</v>
      </c>
      <c r="J53" s="28">
        <f t="shared" si="4"/>
        <v>6939</v>
      </c>
      <c r="K53" s="28">
        <f t="shared" si="4"/>
        <v>6695</v>
      </c>
      <c r="L53" s="35">
        <f t="shared" si="4"/>
        <v>6382</v>
      </c>
      <c r="M53" s="20">
        <f t="shared" si="4"/>
        <v>6487</v>
      </c>
      <c r="N53" s="28">
        <f t="shared" si="4"/>
        <v>6473</v>
      </c>
      <c r="O53" s="28">
        <f t="shared" si="4"/>
        <v>6539</v>
      </c>
      <c r="P53" s="28">
        <f t="shared" si="4"/>
        <v>6630</v>
      </c>
      <c r="Q53" s="28">
        <f t="shared" si="4"/>
        <v>6678</v>
      </c>
      <c r="R53" s="28">
        <f t="shared" si="4"/>
        <v>6762</v>
      </c>
      <c r="S53" s="28">
        <f t="shared" si="4"/>
        <v>6799</v>
      </c>
      <c r="T53" s="28">
        <f t="shared" si="4"/>
        <v>3687</v>
      </c>
      <c r="U53" s="28">
        <f t="shared" si="4"/>
        <v>2944</v>
      </c>
      <c r="V53" s="35">
        <f t="shared" si="4"/>
        <v>2742</v>
      </c>
      <c r="W53" s="20">
        <f t="shared" si="4"/>
        <v>2156</v>
      </c>
      <c r="X53" s="28">
        <f t="shared" si="4"/>
        <v>1845</v>
      </c>
      <c r="Y53" s="28">
        <f t="shared" si="4"/>
        <v>2092</v>
      </c>
      <c r="Z53" s="28">
        <f t="shared" si="4"/>
        <v>1627</v>
      </c>
      <c r="AA53" s="28">
        <f t="shared" si="4"/>
        <v>1855</v>
      </c>
      <c r="AB53" s="28">
        <f t="shared" si="4"/>
        <v>3043</v>
      </c>
      <c r="AC53" s="28">
        <f t="shared" si="4"/>
        <v>5586</v>
      </c>
      <c r="AD53" s="28">
        <f t="shared" si="4"/>
        <v>5372</v>
      </c>
      <c r="AE53" s="28">
        <f t="shared" si="4"/>
        <v>5395</v>
      </c>
      <c r="AF53" s="35">
        <f t="shared" si="4"/>
        <v>5118</v>
      </c>
      <c r="AG53" s="41">
        <f t="shared" si="4"/>
        <v>4828</v>
      </c>
      <c r="AH53" s="46">
        <f t="shared" si="3"/>
        <v>162282</v>
      </c>
    </row>
    <row r="54" spans="1:34" ht="25" customHeight="1">
      <c r="A54" s="8" t="s">
        <v>50</v>
      </c>
      <c r="B54" s="13"/>
      <c r="C54" s="20">
        <f t="shared" ref="C54:AD54" si="5">+SUM(C55:C57)</f>
        <v>4386</v>
      </c>
      <c r="D54" s="28">
        <f t="shared" si="5"/>
        <v>4255</v>
      </c>
      <c r="E54" s="28">
        <f t="shared" si="5"/>
        <v>0</v>
      </c>
      <c r="F54" s="28">
        <f t="shared" si="5"/>
        <v>4468</v>
      </c>
      <c r="G54" s="28">
        <f t="shared" si="5"/>
        <v>4160</v>
      </c>
      <c r="H54" s="28">
        <f t="shared" si="5"/>
        <v>4077</v>
      </c>
      <c r="I54" s="28">
        <f t="shared" si="5"/>
        <v>4230</v>
      </c>
      <c r="J54" s="28">
        <f t="shared" si="5"/>
        <v>4196</v>
      </c>
      <c r="K54" s="28">
        <f t="shared" si="5"/>
        <v>4028</v>
      </c>
      <c r="L54" s="35">
        <f t="shared" si="5"/>
        <v>0</v>
      </c>
      <c r="M54" s="20">
        <f t="shared" si="5"/>
        <v>0</v>
      </c>
      <c r="N54" s="28">
        <f t="shared" si="5"/>
        <v>3790</v>
      </c>
      <c r="O54" s="28">
        <f t="shared" si="5"/>
        <v>3797</v>
      </c>
      <c r="P54" s="28">
        <f t="shared" si="5"/>
        <v>3931</v>
      </c>
      <c r="Q54" s="28">
        <f t="shared" si="5"/>
        <v>3959</v>
      </c>
      <c r="R54" s="28">
        <f t="shared" si="5"/>
        <v>3964</v>
      </c>
      <c r="S54" s="28">
        <f t="shared" si="5"/>
        <v>0</v>
      </c>
      <c r="T54" s="28">
        <f t="shared" si="5"/>
        <v>2021</v>
      </c>
      <c r="U54" s="28">
        <f t="shared" si="5"/>
        <v>1869</v>
      </c>
      <c r="V54" s="35">
        <f t="shared" si="5"/>
        <v>1769</v>
      </c>
      <c r="W54" s="20">
        <f t="shared" si="5"/>
        <v>1402</v>
      </c>
      <c r="X54" s="28">
        <f t="shared" si="5"/>
        <v>1255</v>
      </c>
      <c r="Y54" s="28">
        <f t="shared" si="5"/>
        <v>1502</v>
      </c>
      <c r="Z54" s="28">
        <f t="shared" si="5"/>
        <v>0</v>
      </c>
      <c r="AA54" s="28">
        <f t="shared" si="5"/>
        <v>1270</v>
      </c>
      <c r="AB54" s="28">
        <f t="shared" si="5"/>
        <v>2152</v>
      </c>
      <c r="AC54" s="28">
        <f t="shared" si="5"/>
        <v>3474</v>
      </c>
      <c r="AD54" s="28">
        <f t="shared" si="5"/>
        <v>3390</v>
      </c>
      <c r="AE54" s="28">
        <f>IF(AE2="-","-",+SUM(AE55:AE57))</f>
        <v>3291</v>
      </c>
      <c r="AF54" s="35">
        <f>IF(AF2="-","-",+SUM(AF55:AF57))</f>
        <v>3068</v>
      </c>
      <c r="AG54" s="41">
        <f>IF(AG2="-","-",+SUM(AG55:AG57))</f>
        <v>0</v>
      </c>
      <c r="AH54" s="46">
        <f t="shared" si="3"/>
        <v>79704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1060</v>
      </c>
      <c r="D55" s="25">
        <f t="shared" si="6"/>
        <v>1023</v>
      </c>
      <c r="E55" s="25">
        <f t="shared" si="6"/>
        <v>0</v>
      </c>
      <c r="F55" s="25">
        <f t="shared" si="6"/>
        <v>1071</v>
      </c>
      <c r="G55" s="25">
        <f t="shared" si="6"/>
        <v>969</v>
      </c>
      <c r="H55" s="25">
        <f t="shared" si="6"/>
        <v>928</v>
      </c>
      <c r="I55" s="25">
        <f t="shared" si="6"/>
        <v>962</v>
      </c>
      <c r="J55" s="25">
        <f t="shared" si="6"/>
        <v>931</v>
      </c>
      <c r="K55" s="25">
        <f t="shared" si="6"/>
        <v>821</v>
      </c>
      <c r="L55" s="32">
        <f t="shared" si="6"/>
        <v>0</v>
      </c>
      <c r="M55" s="17">
        <f t="shared" si="6"/>
        <v>0</v>
      </c>
      <c r="N55" s="25">
        <f t="shared" si="6"/>
        <v>845</v>
      </c>
      <c r="O55" s="25">
        <f t="shared" si="6"/>
        <v>838</v>
      </c>
      <c r="P55" s="25">
        <f t="shared" si="6"/>
        <v>810</v>
      </c>
      <c r="Q55" s="25">
        <f t="shared" si="6"/>
        <v>838</v>
      </c>
      <c r="R55" s="25">
        <f t="shared" si="6"/>
        <v>874</v>
      </c>
      <c r="S55" s="25">
        <f t="shared" si="6"/>
        <v>0</v>
      </c>
      <c r="T55" s="25">
        <f t="shared" si="6"/>
        <v>488</v>
      </c>
      <c r="U55" s="25">
        <f t="shared" si="6"/>
        <v>475</v>
      </c>
      <c r="V55" s="32">
        <f t="shared" si="6"/>
        <v>498</v>
      </c>
      <c r="W55" s="17">
        <f t="shared" si="6"/>
        <v>395</v>
      </c>
      <c r="X55" s="25">
        <f t="shared" si="6"/>
        <v>319</v>
      </c>
      <c r="Y55" s="25">
        <f t="shared" si="6"/>
        <v>402</v>
      </c>
      <c r="Z55" s="25">
        <f t="shared" si="6"/>
        <v>0</v>
      </c>
      <c r="AA55" s="25">
        <f t="shared" si="6"/>
        <v>314</v>
      </c>
      <c r="AB55" s="25">
        <f t="shared" si="6"/>
        <v>485</v>
      </c>
      <c r="AC55" s="25">
        <f t="shared" si="6"/>
        <v>813</v>
      </c>
      <c r="AD55" s="25">
        <f t="shared" si="6"/>
        <v>804</v>
      </c>
      <c r="AE55" s="25">
        <f t="shared" si="6"/>
        <v>764</v>
      </c>
      <c r="AF55" s="32">
        <f t="shared" si="6"/>
        <v>702</v>
      </c>
      <c r="AG55" s="38">
        <f t="shared" si="6"/>
        <v>0</v>
      </c>
      <c r="AH55" s="43">
        <f t="shared" si="3"/>
        <v>18429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3326</v>
      </c>
      <c r="D56" s="26">
        <f t="shared" si="7"/>
        <v>3232</v>
      </c>
      <c r="E56" s="26">
        <f t="shared" si="7"/>
        <v>0</v>
      </c>
      <c r="F56" s="26">
        <f t="shared" si="7"/>
        <v>3397</v>
      </c>
      <c r="G56" s="26">
        <f t="shared" si="7"/>
        <v>3191</v>
      </c>
      <c r="H56" s="26">
        <f t="shared" si="7"/>
        <v>3149</v>
      </c>
      <c r="I56" s="26">
        <f t="shared" si="7"/>
        <v>3268</v>
      </c>
      <c r="J56" s="26">
        <f t="shared" si="7"/>
        <v>3265</v>
      </c>
      <c r="K56" s="26">
        <f t="shared" si="7"/>
        <v>3207</v>
      </c>
      <c r="L56" s="33">
        <f t="shared" si="7"/>
        <v>0</v>
      </c>
      <c r="M56" s="18">
        <f t="shared" si="7"/>
        <v>0</v>
      </c>
      <c r="N56" s="26">
        <f t="shared" si="7"/>
        <v>2945</v>
      </c>
      <c r="O56" s="26">
        <f t="shared" si="7"/>
        <v>2959</v>
      </c>
      <c r="P56" s="26">
        <f t="shared" si="7"/>
        <v>3121</v>
      </c>
      <c r="Q56" s="26">
        <f t="shared" si="7"/>
        <v>3121</v>
      </c>
      <c r="R56" s="26">
        <f t="shared" si="7"/>
        <v>3090</v>
      </c>
      <c r="S56" s="26">
        <f t="shared" si="7"/>
        <v>0</v>
      </c>
      <c r="T56" s="26">
        <f t="shared" si="7"/>
        <v>1533</v>
      </c>
      <c r="U56" s="26">
        <f t="shared" si="7"/>
        <v>1394</v>
      </c>
      <c r="V56" s="33">
        <f t="shared" si="7"/>
        <v>1271</v>
      </c>
      <c r="W56" s="18">
        <f t="shared" si="7"/>
        <v>1007</v>
      </c>
      <c r="X56" s="26">
        <f t="shared" si="7"/>
        <v>936</v>
      </c>
      <c r="Y56" s="26">
        <f t="shared" si="7"/>
        <v>1100</v>
      </c>
      <c r="Z56" s="26">
        <f t="shared" si="7"/>
        <v>0</v>
      </c>
      <c r="AA56" s="26">
        <f t="shared" si="7"/>
        <v>956</v>
      </c>
      <c r="AB56" s="26">
        <f t="shared" si="7"/>
        <v>1667</v>
      </c>
      <c r="AC56" s="26">
        <f t="shared" si="7"/>
        <v>2661</v>
      </c>
      <c r="AD56" s="26">
        <f t="shared" si="7"/>
        <v>2586</v>
      </c>
      <c r="AE56" s="26">
        <f t="shared" si="7"/>
        <v>2527</v>
      </c>
      <c r="AF56" s="33">
        <f t="shared" si="7"/>
        <v>2366</v>
      </c>
      <c r="AG56" s="39">
        <f t="shared" si="7"/>
        <v>0</v>
      </c>
      <c r="AH56" s="44">
        <f t="shared" si="3"/>
        <v>61275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2501</v>
      </c>
      <c r="D58" s="28">
        <f t="shared" si="9"/>
        <v>2537</v>
      </c>
      <c r="E58" s="28">
        <f t="shared" si="9"/>
        <v>6306</v>
      </c>
      <c r="F58" s="28">
        <f t="shared" si="9"/>
        <v>2651</v>
      </c>
      <c r="G58" s="28">
        <f t="shared" si="9"/>
        <v>2680</v>
      </c>
      <c r="H58" s="28">
        <f t="shared" si="9"/>
        <v>2683</v>
      </c>
      <c r="I58" s="28">
        <f t="shared" si="9"/>
        <v>2674</v>
      </c>
      <c r="J58" s="28">
        <f t="shared" si="9"/>
        <v>2743</v>
      </c>
      <c r="K58" s="28">
        <f t="shared" si="9"/>
        <v>2667</v>
      </c>
      <c r="L58" s="35">
        <f t="shared" si="9"/>
        <v>6382</v>
      </c>
      <c r="M58" s="20">
        <f t="shared" si="9"/>
        <v>6487</v>
      </c>
      <c r="N58" s="28">
        <f t="shared" si="9"/>
        <v>2683</v>
      </c>
      <c r="O58" s="28">
        <f t="shared" si="9"/>
        <v>2742</v>
      </c>
      <c r="P58" s="28">
        <f t="shared" si="9"/>
        <v>2699</v>
      </c>
      <c r="Q58" s="28">
        <f t="shared" si="9"/>
        <v>2719</v>
      </c>
      <c r="R58" s="28">
        <f t="shared" si="9"/>
        <v>2798</v>
      </c>
      <c r="S58" s="28">
        <f t="shared" si="9"/>
        <v>6799</v>
      </c>
      <c r="T58" s="28">
        <f t="shared" si="9"/>
        <v>1666</v>
      </c>
      <c r="U58" s="28">
        <f t="shared" si="9"/>
        <v>1075</v>
      </c>
      <c r="V58" s="35">
        <f t="shared" si="9"/>
        <v>973</v>
      </c>
      <c r="W58" s="20">
        <f t="shared" si="9"/>
        <v>754</v>
      </c>
      <c r="X58" s="28">
        <f t="shared" si="9"/>
        <v>590</v>
      </c>
      <c r="Y58" s="28">
        <f t="shared" si="9"/>
        <v>590</v>
      </c>
      <c r="Z58" s="28">
        <f t="shared" si="9"/>
        <v>1627</v>
      </c>
      <c r="AA58" s="28">
        <f t="shared" si="9"/>
        <v>585</v>
      </c>
      <c r="AB58" s="28">
        <f t="shared" si="9"/>
        <v>891</v>
      </c>
      <c r="AC58" s="28">
        <f t="shared" si="9"/>
        <v>2112</v>
      </c>
      <c r="AD58" s="28">
        <f t="shared" si="9"/>
        <v>1982</v>
      </c>
      <c r="AE58" s="28">
        <f t="shared" si="9"/>
        <v>2104</v>
      </c>
      <c r="AF58" s="35">
        <f t="shared" si="9"/>
        <v>2050</v>
      </c>
      <c r="AG58" s="41">
        <f t="shared" si="9"/>
        <v>4828</v>
      </c>
      <c r="AH58" s="46">
        <f t="shared" si="3"/>
        <v>82578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1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13" priority="2" stopIfTrue="1" operator="equal">
      <formula>"日"</formula>
    </cfRule>
  </conditionalFormatting>
  <conditionalFormatting sqref="AD4">
    <cfRule type="cellIs" dxfId="12" priority="1" stopIfTrue="1" operator="equal">
      <formula>"休日"</formula>
    </cfRule>
  </conditionalFormatting>
  <conditionalFormatting sqref="D3:AC3 AE3:AG3">
    <cfRule type="cellIs" dxfId="11" priority="4" stopIfTrue="1" operator="equal">
      <formula>"日"</formula>
    </cfRule>
  </conditionalFormatting>
  <conditionalFormatting sqref="D4:AC4 AE4:AG4">
    <cfRule type="cellIs" dxfId="10" priority="3" stopIfTrue="1" operator="equal">
      <formula>"休日"</formula>
    </cfRule>
  </conditionalFormatting>
  <conditionalFormatting sqref="A2">
    <cfRule type="cellIs" dxfId="9" priority="5" stopIfTrue="1" operator="equal">
      <formula>"日"</formula>
    </cfRule>
  </conditionalFormatting>
  <conditionalFormatting sqref="B2 C3">
    <cfRule type="cellIs" dxfId="8" priority="7" stopIfTrue="1" operator="equal">
      <formula>"日"</formula>
    </cfRule>
  </conditionalFormatting>
  <conditionalFormatting sqref="C4">
    <cfRule type="cellIs" dxfId="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15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45901</v>
      </c>
      <c r="D2" s="22">
        <f t="shared" ref="D2:AD2" si="0">+C2+1</f>
        <v>45902</v>
      </c>
      <c r="E2" s="22">
        <f t="shared" si="0"/>
        <v>45903</v>
      </c>
      <c r="F2" s="22">
        <f t="shared" si="0"/>
        <v>45904</v>
      </c>
      <c r="G2" s="22">
        <f t="shared" si="0"/>
        <v>45905</v>
      </c>
      <c r="H2" s="22">
        <f t="shared" si="0"/>
        <v>45906</v>
      </c>
      <c r="I2" s="22">
        <f t="shared" si="0"/>
        <v>45907</v>
      </c>
      <c r="J2" s="22">
        <f t="shared" si="0"/>
        <v>45908</v>
      </c>
      <c r="K2" s="22">
        <f t="shared" si="0"/>
        <v>45909</v>
      </c>
      <c r="L2" s="29">
        <f t="shared" si="0"/>
        <v>45910</v>
      </c>
      <c r="M2" s="14">
        <f t="shared" si="0"/>
        <v>45911</v>
      </c>
      <c r="N2" s="22">
        <f t="shared" si="0"/>
        <v>45912</v>
      </c>
      <c r="O2" s="22">
        <f t="shared" si="0"/>
        <v>45913</v>
      </c>
      <c r="P2" s="22">
        <f t="shared" si="0"/>
        <v>45914</v>
      </c>
      <c r="Q2" s="22">
        <f t="shared" si="0"/>
        <v>45915</v>
      </c>
      <c r="R2" s="22">
        <f t="shared" si="0"/>
        <v>45916</v>
      </c>
      <c r="S2" s="22">
        <f t="shared" si="0"/>
        <v>45917</v>
      </c>
      <c r="T2" s="22">
        <f t="shared" si="0"/>
        <v>45918</v>
      </c>
      <c r="U2" s="22">
        <f t="shared" si="0"/>
        <v>45919</v>
      </c>
      <c r="V2" s="29">
        <f t="shared" si="0"/>
        <v>45920</v>
      </c>
      <c r="W2" s="14">
        <f t="shared" si="0"/>
        <v>45921</v>
      </c>
      <c r="X2" s="22">
        <f t="shared" si="0"/>
        <v>45922</v>
      </c>
      <c r="Y2" s="22">
        <f t="shared" si="0"/>
        <v>45923</v>
      </c>
      <c r="Z2" s="22">
        <f t="shared" si="0"/>
        <v>45924</v>
      </c>
      <c r="AA2" s="22">
        <f t="shared" si="0"/>
        <v>45925</v>
      </c>
      <c r="AB2" s="22">
        <f t="shared" si="0"/>
        <v>45926</v>
      </c>
      <c r="AC2" s="22">
        <f t="shared" si="0"/>
        <v>45927</v>
      </c>
      <c r="AD2" s="22">
        <f t="shared" si="0"/>
        <v>45928</v>
      </c>
      <c r="AE2" s="22">
        <f>IF(AD2="-","-",IF(MONTH(+AD2)=MONTH(+AD2+1),+AD2+1,"-"))</f>
        <v>45929</v>
      </c>
      <c r="AF2" s="29">
        <f>IF(AE2="-","-",IF(MONTH(+AE2)=MONTH(+AE2+1),+AE2+1,"-"))</f>
        <v>45930</v>
      </c>
      <c r="AG2" s="36" t="str">
        <f>IF(AF2="-","-",IF(MONTH(+AF2)=MONTH(+AF2+1),+AF2+1,"-"))</f>
        <v>-</v>
      </c>
      <c r="AH2" s="3" t="s">
        <v>17</v>
      </c>
    </row>
    <row r="3" spans="1:34" ht="25" customHeight="1">
      <c r="A3" s="3"/>
      <c r="B3" s="3"/>
      <c r="C3" s="15">
        <f t="shared" ref="C3:AG3" si="1">+C2</f>
        <v>45901</v>
      </c>
      <c r="D3" s="23">
        <f t="shared" si="1"/>
        <v>45902</v>
      </c>
      <c r="E3" s="23">
        <f t="shared" si="1"/>
        <v>45903</v>
      </c>
      <c r="F3" s="23">
        <f t="shared" si="1"/>
        <v>45904</v>
      </c>
      <c r="G3" s="23">
        <f t="shared" si="1"/>
        <v>45905</v>
      </c>
      <c r="H3" s="23">
        <f t="shared" si="1"/>
        <v>45906</v>
      </c>
      <c r="I3" s="23">
        <f t="shared" si="1"/>
        <v>45907</v>
      </c>
      <c r="J3" s="23">
        <f t="shared" si="1"/>
        <v>45908</v>
      </c>
      <c r="K3" s="23">
        <f t="shared" si="1"/>
        <v>45909</v>
      </c>
      <c r="L3" s="30">
        <f t="shared" si="1"/>
        <v>45910</v>
      </c>
      <c r="M3" s="15">
        <f t="shared" si="1"/>
        <v>45911</v>
      </c>
      <c r="N3" s="23">
        <f t="shared" si="1"/>
        <v>45912</v>
      </c>
      <c r="O3" s="23">
        <f t="shared" si="1"/>
        <v>45913</v>
      </c>
      <c r="P3" s="23">
        <f t="shared" si="1"/>
        <v>45914</v>
      </c>
      <c r="Q3" s="23">
        <f t="shared" si="1"/>
        <v>45915</v>
      </c>
      <c r="R3" s="23">
        <f t="shared" si="1"/>
        <v>45916</v>
      </c>
      <c r="S3" s="23">
        <f t="shared" si="1"/>
        <v>45917</v>
      </c>
      <c r="T3" s="23">
        <f t="shared" si="1"/>
        <v>45918</v>
      </c>
      <c r="U3" s="23">
        <f t="shared" si="1"/>
        <v>45919</v>
      </c>
      <c r="V3" s="30">
        <f t="shared" si="1"/>
        <v>45920</v>
      </c>
      <c r="W3" s="15">
        <f t="shared" si="1"/>
        <v>45921</v>
      </c>
      <c r="X3" s="23">
        <f t="shared" si="1"/>
        <v>45922</v>
      </c>
      <c r="Y3" s="23">
        <f t="shared" si="1"/>
        <v>45923</v>
      </c>
      <c r="Z3" s="23">
        <f t="shared" si="1"/>
        <v>45924</v>
      </c>
      <c r="AA3" s="23">
        <f t="shared" si="1"/>
        <v>45925</v>
      </c>
      <c r="AB3" s="23">
        <f t="shared" si="1"/>
        <v>45926</v>
      </c>
      <c r="AC3" s="23">
        <f t="shared" si="1"/>
        <v>45927</v>
      </c>
      <c r="AD3" s="23">
        <f t="shared" si="1"/>
        <v>45928</v>
      </c>
      <c r="AE3" s="23">
        <f t="shared" si="1"/>
        <v>45929</v>
      </c>
      <c r="AF3" s="30">
        <f t="shared" si="1"/>
        <v>45930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103</v>
      </c>
      <c r="D5" s="25">
        <v>126</v>
      </c>
      <c r="E5" s="25">
        <v>124</v>
      </c>
      <c r="F5" s="25">
        <v>128</v>
      </c>
      <c r="G5" s="25">
        <v>128</v>
      </c>
      <c r="H5" s="25">
        <v>137</v>
      </c>
      <c r="I5" s="25">
        <v>138</v>
      </c>
      <c r="J5" s="25">
        <v>125</v>
      </c>
      <c r="K5" s="25">
        <v>84</v>
      </c>
      <c r="L5" s="32">
        <v>85</v>
      </c>
      <c r="M5" s="17">
        <v>66</v>
      </c>
      <c r="N5" s="25">
        <v>92</v>
      </c>
      <c r="O5" s="25">
        <v>127</v>
      </c>
      <c r="P5" s="25">
        <v>132</v>
      </c>
      <c r="Q5" s="25">
        <v>124</v>
      </c>
      <c r="R5" s="25">
        <v>126</v>
      </c>
      <c r="S5" s="25">
        <v>132</v>
      </c>
      <c r="T5" s="25">
        <v>137</v>
      </c>
      <c r="U5" s="25">
        <v>143</v>
      </c>
      <c r="V5" s="32">
        <v>141</v>
      </c>
      <c r="W5" s="17">
        <v>137</v>
      </c>
      <c r="X5" s="25">
        <v>134</v>
      </c>
      <c r="Y5" s="25">
        <v>148</v>
      </c>
      <c r="Z5" s="25">
        <v>143</v>
      </c>
      <c r="AA5" s="25">
        <v>136</v>
      </c>
      <c r="AB5" s="25">
        <v>144</v>
      </c>
      <c r="AC5" s="25">
        <v>127</v>
      </c>
      <c r="AD5" s="25">
        <v>135</v>
      </c>
      <c r="AE5" s="25">
        <v>151</v>
      </c>
      <c r="AF5" s="32">
        <v>145</v>
      </c>
      <c r="AG5" s="38"/>
      <c r="AH5" s="43">
        <f t="shared" ref="AH5:AH58" si="3">+SUM(C5:AG5)</f>
        <v>3798</v>
      </c>
    </row>
    <row r="6" spans="1:34" ht="25" customHeight="1">
      <c r="A6" s="5">
        <v>2</v>
      </c>
      <c r="B6" s="5" t="s">
        <v>16</v>
      </c>
      <c r="C6" s="18">
        <v>106</v>
      </c>
      <c r="D6" s="26">
        <v>121</v>
      </c>
      <c r="E6" s="26">
        <v>128</v>
      </c>
      <c r="F6" s="26">
        <v>122</v>
      </c>
      <c r="G6" s="26">
        <v>131</v>
      </c>
      <c r="H6" s="26">
        <v>139</v>
      </c>
      <c r="I6" s="26">
        <v>139</v>
      </c>
      <c r="J6" s="26">
        <v>128</v>
      </c>
      <c r="K6" s="26">
        <v>90</v>
      </c>
      <c r="L6" s="33">
        <v>86</v>
      </c>
      <c r="M6" s="18">
        <v>65</v>
      </c>
      <c r="N6" s="26">
        <v>93</v>
      </c>
      <c r="O6" s="26">
        <v>124</v>
      </c>
      <c r="P6" s="26">
        <v>130</v>
      </c>
      <c r="Q6" s="26">
        <v>123</v>
      </c>
      <c r="R6" s="26">
        <v>127</v>
      </c>
      <c r="S6" s="26">
        <v>132</v>
      </c>
      <c r="T6" s="26">
        <v>128</v>
      </c>
      <c r="U6" s="26">
        <v>140</v>
      </c>
      <c r="V6" s="33">
        <v>138</v>
      </c>
      <c r="W6" s="18">
        <v>138</v>
      </c>
      <c r="X6" s="26">
        <v>136</v>
      </c>
      <c r="Y6" s="26">
        <v>140</v>
      </c>
      <c r="Z6" s="26">
        <v>143</v>
      </c>
      <c r="AA6" s="26">
        <v>146</v>
      </c>
      <c r="AB6" s="26">
        <v>135</v>
      </c>
      <c r="AC6" s="26">
        <v>131</v>
      </c>
      <c r="AD6" s="26">
        <v>138</v>
      </c>
      <c r="AE6" s="26">
        <v>146</v>
      </c>
      <c r="AF6" s="33">
        <v>144</v>
      </c>
      <c r="AG6" s="39"/>
      <c r="AH6" s="44">
        <f t="shared" si="3"/>
        <v>3787</v>
      </c>
    </row>
    <row r="7" spans="1:34" ht="25" customHeight="1">
      <c r="A7" s="5">
        <v>3</v>
      </c>
      <c r="B7" s="5" t="s">
        <v>18</v>
      </c>
      <c r="C7" s="18">
        <v>111</v>
      </c>
      <c r="D7" s="26">
        <v>124</v>
      </c>
      <c r="E7" s="26">
        <v>133</v>
      </c>
      <c r="F7" s="26">
        <v>125</v>
      </c>
      <c r="G7" s="26">
        <v>123</v>
      </c>
      <c r="H7" s="26">
        <v>133</v>
      </c>
      <c r="I7" s="26">
        <v>136</v>
      </c>
      <c r="J7" s="26">
        <v>122</v>
      </c>
      <c r="K7" s="26">
        <v>90</v>
      </c>
      <c r="L7" s="33">
        <v>85</v>
      </c>
      <c r="M7" s="18">
        <v>65</v>
      </c>
      <c r="N7" s="26">
        <v>95</v>
      </c>
      <c r="O7" s="26">
        <v>126</v>
      </c>
      <c r="P7" s="26">
        <v>134</v>
      </c>
      <c r="Q7" s="26">
        <v>125</v>
      </c>
      <c r="R7" s="26">
        <v>134</v>
      </c>
      <c r="S7" s="26">
        <v>135</v>
      </c>
      <c r="T7" s="26">
        <v>128</v>
      </c>
      <c r="U7" s="26">
        <v>144</v>
      </c>
      <c r="V7" s="33">
        <v>136</v>
      </c>
      <c r="W7" s="18">
        <v>139</v>
      </c>
      <c r="X7" s="26">
        <v>130</v>
      </c>
      <c r="Y7" s="26">
        <v>137</v>
      </c>
      <c r="Z7" s="26">
        <v>135</v>
      </c>
      <c r="AA7" s="26">
        <v>148</v>
      </c>
      <c r="AB7" s="26">
        <v>138</v>
      </c>
      <c r="AC7" s="26">
        <v>137</v>
      </c>
      <c r="AD7" s="26">
        <v>142</v>
      </c>
      <c r="AE7" s="26">
        <v>145</v>
      </c>
      <c r="AF7" s="33">
        <v>136</v>
      </c>
      <c r="AG7" s="39"/>
      <c r="AH7" s="44">
        <f t="shared" si="3"/>
        <v>3791</v>
      </c>
    </row>
    <row r="8" spans="1:34" ht="25" customHeight="1">
      <c r="A8" s="5">
        <v>4</v>
      </c>
      <c r="B8" s="5" t="s">
        <v>19</v>
      </c>
      <c r="C8" s="18">
        <v>108</v>
      </c>
      <c r="D8" s="26">
        <v>130</v>
      </c>
      <c r="E8" s="26">
        <v>130</v>
      </c>
      <c r="F8" s="26">
        <v>129</v>
      </c>
      <c r="G8" s="26">
        <v>129</v>
      </c>
      <c r="H8" s="26">
        <v>130</v>
      </c>
      <c r="I8" s="26">
        <v>135</v>
      </c>
      <c r="J8" s="26">
        <v>125</v>
      </c>
      <c r="K8" s="26">
        <v>90</v>
      </c>
      <c r="L8" s="33">
        <v>85</v>
      </c>
      <c r="M8" s="18">
        <v>65</v>
      </c>
      <c r="N8" s="26">
        <v>102</v>
      </c>
      <c r="O8" s="26">
        <v>121</v>
      </c>
      <c r="P8" s="26">
        <v>126</v>
      </c>
      <c r="Q8" s="26">
        <v>119</v>
      </c>
      <c r="R8" s="26">
        <v>135</v>
      </c>
      <c r="S8" s="26">
        <v>144</v>
      </c>
      <c r="T8" s="26">
        <v>122</v>
      </c>
      <c r="U8" s="26">
        <v>145</v>
      </c>
      <c r="V8" s="33">
        <v>133</v>
      </c>
      <c r="W8" s="18">
        <v>138</v>
      </c>
      <c r="X8" s="26">
        <v>132</v>
      </c>
      <c r="Y8" s="26">
        <v>134</v>
      </c>
      <c r="Z8" s="26">
        <v>135</v>
      </c>
      <c r="AA8" s="26">
        <v>147</v>
      </c>
      <c r="AB8" s="26">
        <v>136</v>
      </c>
      <c r="AC8" s="26">
        <v>133</v>
      </c>
      <c r="AD8" s="26">
        <v>144</v>
      </c>
      <c r="AE8" s="26">
        <v>140</v>
      </c>
      <c r="AF8" s="33">
        <v>141</v>
      </c>
      <c r="AG8" s="39"/>
      <c r="AH8" s="44">
        <f t="shared" si="3"/>
        <v>3783</v>
      </c>
    </row>
    <row r="9" spans="1:34" ht="25" customHeight="1">
      <c r="A9" s="5">
        <v>5</v>
      </c>
      <c r="B9" s="5" t="s">
        <v>7</v>
      </c>
      <c r="C9" s="18">
        <v>106</v>
      </c>
      <c r="D9" s="26">
        <v>128</v>
      </c>
      <c r="E9" s="26">
        <v>131</v>
      </c>
      <c r="F9" s="26">
        <v>126</v>
      </c>
      <c r="G9" s="26">
        <v>131</v>
      </c>
      <c r="H9" s="26">
        <v>130</v>
      </c>
      <c r="I9" s="26">
        <v>133</v>
      </c>
      <c r="J9" s="26">
        <v>126</v>
      </c>
      <c r="K9" s="26">
        <v>85</v>
      </c>
      <c r="L9" s="33">
        <v>85</v>
      </c>
      <c r="M9" s="18">
        <v>65</v>
      </c>
      <c r="N9" s="26">
        <v>107</v>
      </c>
      <c r="O9" s="26">
        <v>119</v>
      </c>
      <c r="P9" s="26">
        <v>124</v>
      </c>
      <c r="Q9" s="26">
        <v>116</v>
      </c>
      <c r="R9" s="26">
        <v>136</v>
      </c>
      <c r="S9" s="26">
        <v>139</v>
      </c>
      <c r="T9" s="26">
        <v>121</v>
      </c>
      <c r="U9" s="26">
        <v>140</v>
      </c>
      <c r="V9" s="33">
        <v>131</v>
      </c>
      <c r="W9" s="18">
        <v>139</v>
      </c>
      <c r="X9" s="26">
        <v>136</v>
      </c>
      <c r="Y9" s="26">
        <v>133</v>
      </c>
      <c r="Z9" s="26">
        <v>136</v>
      </c>
      <c r="AA9" s="26">
        <v>144</v>
      </c>
      <c r="AB9" s="26">
        <v>133</v>
      </c>
      <c r="AC9" s="26">
        <v>131</v>
      </c>
      <c r="AD9" s="26">
        <v>139</v>
      </c>
      <c r="AE9" s="26">
        <v>134</v>
      </c>
      <c r="AF9" s="33">
        <v>142</v>
      </c>
      <c r="AG9" s="39"/>
      <c r="AH9" s="44">
        <f t="shared" si="3"/>
        <v>3746</v>
      </c>
    </row>
    <row r="10" spans="1:34" ht="25" customHeight="1">
      <c r="A10" s="5">
        <v>6</v>
      </c>
      <c r="B10" s="5" t="s">
        <v>20</v>
      </c>
      <c r="C10" s="18">
        <v>103</v>
      </c>
      <c r="D10" s="26">
        <v>133</v>
      </c>
      <c r="E10" s="26">
        <v>123</v>
      </c>
      <c r="F10" s="26">
        <v>133</v>
      </c>
      <c r="G10" s="26">
        <v>125</v>
      </c>
      <c r="H10" s="26">
        <v>128</v>
      </c>
      <c r="I10" s="26">
        <v>134</v>
      </c>
      <c r="J10" s="26">
        <v>122</v>
      </c>
      <c r="K10" s="26">
        <v>83</v>
      </c>
      <c r="L10" s="33">
        <v>85</v>
      </c>
      <c r="M10" s="18">
        <v>64</v>
      </c>
      <c r="N10" s="26">
        <v>110</v>
      </c>
      <c r="O10" s="26">
        <v>120</v>
      </c>
      <c r="P10" s="26">
        <v>123</v>
      </c>
      <c r="Q10" s="26">
        <v>118</v>
      </c>
      <c r="R10" s="26">
        <v>133</v>
      </c>
      <c r="S10" s="26">
        <v>138</v>
      </c>
      <c r="T10" s="26">
        <v>125</v>
      </c>
      <c r="U10" s="26">
        <v>132</v>
      </c>
      <c r="V10" s="33">
        <v>135</v>
      </c>
      <c r="W10" s="18">
        <v>144</v>
      </c>
      <c r="X10" s="26">
        <v>137</v>
      </c>
      <c r="Y10" s="26">
        <v>130</v>
      </c>
      <c r="Z10" s="26">
        <v>134</v>
      </c>
      <c r="AA10" s="26">
        <v>148</v>
      </c>
      <c r="AB10" s="26">
        <v>133</v>
      </c>
      <c r="AC10" s="26">
        <v>128</v>
      </c>
      <c r="AD10" s="26">
        <v>135</v>
      </c>
      <c r="AE10" s="26">
        <v>143</v>
      </c>
      <c r="AF10" s="33">
        <v>143</v>
      </c>
      <c r="AG10" s="39"/>
      <c r="AH10" s="44">
        <f t="shared" si="3"/>
        <v>3742</v>
      </c>
    </row>
    <row r="11" spans="1:34" ht="25" customHeight="1">
      <c r="A11" s="5">
        <v>7</v>
      </c>
      <c r="B11" s="5" t="s">
        <v>21</v>
      </c>
      <c r="C11" s="18">
        <v>109</v>
      </c>
      <c r="D11" s="26">
        <v>137</v>
      </c>
      <c r="E11" s="26">
        <v>131</v>
      </c>
      <c r="F11" s="26">
        <v>135</v>
      </c>
      <c r="G11" s="26">
        <v>139</v>
      </c>
      <c r="H11" s="26">
        <v>137</v>
      </c>
      <c r="I11" s="26">
        <v>137</v>
      </c>
      <c r="J11" s="26">
        <v>128</v>
      </c>
      <c r="K11" s="26">
        <v>84</v>
      </c>
      <c r="L11" s="33">
        <v>84</v>
      </c>
      <c r="M11" s="18">
        <v>65</v>
      </c>
      <c r="N11" s="26">
        <v>118</v>
      </c>
      <c r="O11" s="26">
        <v>122</v>
      </c>
      <c r="P11" s="26">
        <v>132</v>
      </c>
      <c r="Q11" s="26">
        <v>122</v>
      </c>
      <c r="R11" s="26">
        <v>135</v>
      </c>
      <c r="S11" s="26">
        <v>138</v>
      </c>
      <c r="T11" s="26">
        <v>134</v>
      </c>
      <c r="U11" s="26">
        <v>142</v>
      </c>
      <c r="V11" s="33">
        <v>138</v>
      </c>
      <c r="W11" s="18">
        <v>142</v>
      </c>
      <c r="X11" s="26">
        <v>150</v>
      </c>
      <c r="Y11" s="26">
        <v>136</v>
      </c>
      <c r="Z11" s="26">
        <v>141</v>
      </c>
      <c r="AA11" s="26">
        <v>138</v>
      </c>
      <c r="AB11" s="26">
        <v>145</v>
      </c>
      <c r="AC11" s="26">
        <v>129</v>
      </c>
      <c r="AD11" s="26">
        <v>140</v>
      </c>
      <c r="AE11" s="26">
        <v>139</v>
      </c>
      <c r="AF11" s="33">
        <v>148</v>
      </c>
      <c r="AG11" s="39"/>
      <c r="AH11" s="44">
        <f t="shared" si="3"/>
        <v>3875</v>
      </c>
    </row>
    <row r="12" spans="1:34" ht="25" customHeight="1">
      <c r="A12" s="5">
        <v>8</v>
      </c>
      <c r="B12" s="5" t="s">
        <v>0</v>
      </c>
      <c r="C12" s="18">
        <v>107</v>
      </c>
      <c r="D12" s="26">
        <v>137</v>
      </c>
      <c r="E12" s="26">
        <v>136</v>
      </c>
      <c r="F12" s="26">
        <v>137</v>
      </c>
      <c r="G12" s="26">
        <v>142</v>
      </c>
      <c r="H12" s="26">
        <v>135</v>
      </c>
      <c r="I12" s="26">
        <v>135</v>
      </c>
      <c r="J12" s="26">
        <v>119</v>
      </c>
      <c r="K12" s="26">
        <v>86</v>
      </c>
      <c r="L12" s="33">
        <v>85</v>
      </c>
      <c r="M12" s="18">
        <v>64</v>
      </c>
      <c r="N12" s="26">
        <v>126</v>
      </c>
      <c r="O12" s="26">
        <v>132</v>
      </c>
      <c r="P12" s="26">
        <v>129</v>
      </c>
      <c r="Q12" s="26">
        <v>127</v>
      </c>
      <c r="R12" s="26">
        <v>140</v>
      </c>
      <c r="S12" s="26">
        <v>145</v>
      </c>
      <c r="T12" s="26">
        <v>135</v>
      </c>
      <c r="U12" s="26">
        <v>145</v>
      </c>
      <c r="V12" s="33">
        <v>135</v>
      </c>
      <c r="W12" s="18">
        <v>146</v>
      </c>
      <c r="X12" s="26">
        <v>150</v>
      </c>
      <c r="Y12" s="26">
        <v>145</v>
      </c>
      <c r="Z12" s="26">
        <v>142</v>
      </c>
      <c r="AA12" s="26">
        <v>146</v>
      </c>
      <c r="AB12" s="26">
        <v>143</v>
      </c>
      <c r="AC12" s="26">
        <v>131</v>
      </c>
      <c r="AD12" s="26">
        <v>136</v>
      </c>
      <c r="AE12" s="26">
        <v>139</v>
      </c>
      <c r="AF12" s="33">
        <v>144</v>
      </c>
      <c r="AG12" s="39"/>
      <c r="AH12" s="44">
        <f t="shared" si="3"/>
        <v>3919</v>
      </c>
    </row>
    <row r="13" spans="1:34" ht="25" customHeight="1">
      <c r="A13" s="5">
        <v>9</v>
      </c>
      <c r="B13" s="5" t="s">
        <v>9</v>
      </c>
      <c r="C13" s="18">
        <v>113</v>
      </c>
      <c r="D13" s="26">
        <v>135</v>
      </c>
      <c r="E13" s="26">
        <v>131</v>
      </c>
      <c r="F13" s="26">
        <v>133</v>
      </c>
      <c r="G13" s="26">
        <v>144</v>
      </c>
      <c r="H13" s="26">
        <v>139</v>
      </c>
      <c r="I13" s="26">
        <v>136</v>
      </c>
      <c r="J13" s="26">
        <v>130</v>
      </c>
      <c r="K13" s="26">
        <v>83</v>
      </c>
      <c r="L13" s="33">
        <v>85</v>
      </c>
      <c r="M13" s="18">
        <v>64</v>
      </c>
      <c r="N13" s="26">
        <v>120</v>
      </c>
      <c r="O13" s="26">
        <v>136</v>
      </c>
      <c r="P13" s="26">
        <v>132</v>
      </c>
      <c r="Q13" s="26">
        <v>127</v>
      </c>
      <c r="R13" s="26">
        <v>138</v>
      </c>
      <c r="S13" s="26">
        <v>145</v>
      </c>
      <c r="T13" s="26">
        <v>134</v>
      </c>
      <c r="U13" s="26">
        <v>142</v>
      </c>
      <c r="V13" s="33">
        <v>138</v>
      </c>
      <c r="W13" s="18">
        <v>148</v>
      </c>
      <c r="X13" s="26">
        <v>147</v>
      </c>
      <c r="Y13" s="26">
        <v>144</v>
      </c>
      <c r="Z13" s="26">
        <v>141</v>
      </c>
      <c r="AA13" s="26">
        <v>148</v>
      </c>
      <c r="AB13" s="26">
        <v>136</v>
      </c>
      <c r="AC13" s="26">
        <v>135</v>
      </c>
      <c r="AD13" s="26">
        <v>140</v>
      </c>
      <c r="AE13" s="26">
        <v>142</v>
      </c>
      <c r="AF13" s="33">
        <v>152</v>
      </c>
      <c r="AG13" s="39"/>
      <c r="AH13" s="44">
        <f t="shared" si="3"/>
        <v>3938</v>
      </c>
    </row>
    <row r="14" spans="1:34" ht="25" customHeight="1">
      <c r="A14" s="5">
        <v>10</v>
      </c>
      <c r="B14" s="5" t="s">
        <v>6</v>
      </c>
      <c r="C14" s="18">
        <v>110</v>
      </c>
      <c r="D14" s="26">
        <v>127</v>
      </c>
      <c r="E14" s="26">
        <v>132</v>
      </c>
      <c r="F14" s="26">
        <v>124</v>
      </c>
      <c r="G14" s="26">
        <v>142</v>
      </c>
      <c r="H14" s="26">
        <v>142</v>
      </c>
      <c r="I14" s="26">
        <v>138</v>
      </c>
      <c r="J14" s="26">
        <v>126</v>
      </c>
      <c r="K14" s="26">
        <v>82</v>
      </c>
      <c r="L14" s="33">
        <v>84</v>
      </c>
      <c r="M14" s="18">
        <v>65</v>
      </c>
      <c r="N14" s="26">
        <v>117</v>
      </c>
      <c r="O14" s="26">
        <v>136</v>
      </c>
      <c r="P14" s="26">
        <v>138</v>
      </c>
      <c r="Q14" s="26">
        <v>124</v>
      </c>
      <c r="R14" s="26">
        <v>138</v>
      </c>
      <c r="S14" s="26">
        <v>144</v>
      </c>
      <c r="T14" s="26">
        <v>134</v>
      </c>
      <c r="U14" s="26">
        <v>149</v>
      </c>
      <c r="V14" s="33">
        <v>139</v>
      </c>
      <c r="W14" s="18">
        <v>144</v>
      </c>
      <c r="X14" s="26">
        <v>144</v>
      </c>
      <c r="Y14" s="26">
        <v>147</v>
      </c>
      <c r="Z14" s="26">
        <v>141</v>
      </c>
      <c r="AA14" s="26">
        <v>146</v>
      </c>
      <c r="AB14" s="26">
        <v>136</v>
      </c>
      <c r="AC14" s="26">
        <v>132</v>
      </c>
      <c r="AD14" s="26">
        <v>139</v>
      </c>
      <c r="AE14" s="26">
        <v>141</v>
      </c>
      <c r="AF14" s="33">
        <v>155</v>
      </c>
      <c r="AG14" s="39"/>
      <c r="AH14" s="44">
        <f t="shared" si="3"/>
        <v>3916</v>
      </c>
    </row>
    <row r="15" spans="1:34" ht="25" customHeight="1">
      <c r="A15" s="5">
        <v>11</v>
      </c>
      <c r="B15" s="5" t="s">
        <v>23</v>
      </c>
      <c r="C15" s="18">
        <v>107</v>
      </c>
      <c r="D15" s="26">
        <v>127</v>
      </c>
      <c r="E15" s="26">
        <v>127</v>
      </c>
      <c r="F15" s="26">
        <v>127</v>
      </c>
      <c r="G15" s="26">
        <v>133</v>
      </c>
      <c r="H15" s="26">
        <v>142</v>
      </c>
      <c r="I15" s="26">
        <v>135</v>
      </c>
      <c r="J15" s="26">
        <v>120</v>
      </c>
      <c r="K15" s="26">
        <v>81</v>
      </c>
      <c r="L15" s="33">
        <v>86</v>
      </c>
      <c r="M15" s="18">
        <v>64</v>
      </c>
      <c r="N15" s="26">
        <v>124</v>
      </c>
      <c r="O15" s="26">
        <v>139</v>
      </c>
      <c r="P15" s="26">
        <v>137</v>
      </c>
      <c r="Q15" s="26">
        <v>125</v>
      </c>
      <c r="R15" s="26">
        <v>138</v>
      </c>
      <c r="S15" s="26">
        <v>145</v>
      </c>
      <c r="T15" s="26">
        <v>137</v>
      </c>
      <c r="U15" s="26">
        <v>141</v>
      </c>
      <c r="V15" s="33">
        <v>135</v>
      </c>
      <c r="W15" s="18">
        <v>143</v>
      </c>
      <c r="X15" s="26">
        <v>140</v>
      </c>
      <c r="Y15" s="26">
        <v>146</v>
      </c>
      <c r="Z15" s="26">
        <v>135</v>
      </c>
      <c r="AA15" s="26">
        <v>145</v>
      </c>
      <c r="AB15" s="26">
        <v>138</v>
      </c>
      <c r="AC15" s="26">
        <v>135</v>
      </c>
      <c r="AD15" s="26">
        <v>140</v>
      </c>
      <c r="AE15" s="26">
        <v>141</v>
      </c>
      <c r="AF15" s="33">
        <v>157</v>
      </c>
      <c r="AG15" s="39"/>
      <c r="AH15" s="44">
        <f t="shared" si="3"/>
        <v>3890</v>
      </c>
    </row>
    <row r="16" spans="1:34" ht="25" customHeight="1">
      <c r="A16" s="6">
        <v>12</v>
      </c>
      <c r="B16" s="6" t="s">
        <v>8</v>
      </c>
      <c r="C16" s="19">
        <v>106</v>
      </c>
      <c r="D16" s="27">
        <v>127</v>
      </c>
      <c r="E16" s="27">
        <v>127</v>
      </c>
      <c r="F16" s="27">
        <v>121</v>
      </c>
      <c r="G16" s="27">
        <v>128</v>
      </c>
      <c r="H16" s="27">
        <v>147</v>
      </c>
      <c r="I16" s="27">
        <v>133</v>
      </c>
      <c r="J16" s="27">
        <v>119</v>
      </c>
      <c r="K16" s="27">
        <v>81</v>
      </c>
      <c r="L16" s="34">
        <v>87</v>
      </c>
      <c r="M16" s="19">
        <v>65</v>
      </c>
      <c r="N16" s="27">
        <v>126</v>
      </c>
      <c r="O16" s="27">
        <v>131</v>
      </c>
      <c r="P16" s="27">
        <v>138</v>
      </c>
      <c r="Q16" s="27">
        <v>125</v>
      </c>
      <c r="R16" s="27">
        <v>134</v>
      </c>
      <c r="S16" s="27">
        <v>143</v>
      </c>
      <c r="T16" s="27">
        <v>129</v>
      </c>
      <c r="U16" s="27">
        <v>144</v>
      </c>
      <c r="V16" s="34">
        <v>139</v>
      </c>
      <c r="W16" s="19">
        <v>144</v>
      </c>
      <c r="X16" s="27">
        <v>141</v>
      </c>
      <c r="Y16" s="27">
        <v>136</v>
      </c>
      <c r="Z16" s="27">
        <v>138</v>
      </c>
      <c r="AA16" s="27">
        <v>140</v>
      </c>
      <c r="AB16" s="27">
        <v>141</v>
      </c>
      <c r="AC16" s="27">
        <v>140</v>
      </c>
      <c r="AD16" s="27">
        <v>138</v>
      </c>
      <c r="AE16" s="27">
        <v>145</v>
      </c>
      <c r="AF16" s="34">
        <v>151</v>
      </c>
      <c r="AG16" s="40"/>
      <c r="AH16" s="45">
        <f t="shared" si="3"/>
        <v>3864</v>
      </c>
    </row>
    <row r="17" spans="1:34" ht="25" customHeight="1">
      <c r="A17" s="4">
        <v>13</v>
      </c>
      <c r="B17" s="4" t="s">
        <v>25</v>
      </c>
      <c r="C17" s="17">
        <v>106</v>
      </c>
      <c r="D17" s="25">
        <v>126</v>
      </c>
      <c r="E17" s="25">
        <v>131</v>
      </c>
      <c r="F17" s="25">
        <v>131</v>
      </c>
      <c r="G17" s="25">
        <v>129</v>
      </c>
      <c r="H17" s="25">
        <v>140</v>
      </c>
      <c r="I17" s="25">
        <v>139</v>
      </c>
      <c r="J17" s="25">
        <v>116</v>
      </c>
      <c r="K17" s="25">
        <v>80</v>
      </c>
      <c r="L17" s="32">
        <v>90</v>
      </c>
      <c r="M17" s="17">
        <v>64</v>
      </c>
      <c r="N17" s="25">
        <v>127</v>
      </c>
      <c r="O17" s="25">
        <v>124</v>
      </c>
      <c r="P17" s="25">
        <v>140</v>
      </c>
      <c r="Q17" s="25">
        <v>121</v>
      </c>
      <c r="R17" s="25">
        <v>129</v>
      </c>
      <c r="S17" s="25">
        <v>141</v>
      </c>
      <c r="T17" s="25">
        <v>135</v>
      </c>
      <c r="U17" s="25">
        <v>130</v>
      </c>
      <c r="V17" s="32">
        <v>140</v>
      </c>
      <c r="W17" s="17">
        <v>137</v>
      </c>
      <c r="X17" s="25">
        <v>134</v>
      </c>
      <c r="Y17" s="25">
        <v>143</v>
      </c>
      <c r="Z17" s="25">
        <v>140</v>
      </c>
      <c r="AA17" s="25">
        <v>140</v>
      </c>
      <c r="AB17" s="25">
        <v>149</v>
      </c>
      <c r="AC17" s="25">
        <v>139</v>
      </c>
      <c r="AD17" s="25">
        <v>137</v>
      </c>
      <c r="AE17" s="25">
        <v>144</v>
      </c>
      <c r="AF17" s="32">
        <v>143</v>
      </c>
      <c r="AG17" s="38"/>
      <c r="AH17" s="43">
        <f t="shared" si="3"/>
        <v>3845</v>
      </c>
    </row>
    <row r="18" spans="1:34" ht="25" customHeight="1">
      <c r="A18" s="5">
        <v>14</v>
      </c>
      <c r="B18" s="5" t="s">
        <v>24</v>
      </c>
      <c r="C18" s="18">
        <v>108</v>
      </c>
      <c r="D18" s="26">
        <v>128</v>
      </c>
      <c r="E18" s="26">
        <v>124</v>
      </c>
      <c r="F18" s="26">
        <v>127</v>
      </c>
      <c r="G18" s="26">
        <v>132</v>
      </c>
      <c r="H18" s="26">
        <v>136</v>
      </c>
      <c r="I18" s="26">
        <v>141</v>
      </c>
      <c r="J18" s="26">
        <v>117</v>
      </c>
      <c r="K18" s="26">
        <v>79</v>
      </c>
      <c r="L18" s="33">
        <v>90</v>
      </c>
      <c r="M18" s="18">
        <v>66</v>
      </c>
      <c r="N18" s="26">
        <v>126</v>
      </c>
      <c r="O18" s="26">
        <v>128</v>
      </c>
      <c r="P18" s="26">
        <v>131</v>
      </c>
      <c r="Q18" s="26">
        <v>123</v>
      </c>
      <c r="R18" s="26">
        <v>132</v>
      </c>
      <c r="S18" s="26">
        <v>146</v>
      </c>
      <c r="T18" s="26">
        <v>133</v>
      </c>
      <c r="U18" s="26">
        <v>133</v>
      </c>
      <c r="V18" s="33">
        <v>145</v>
      </c>
      <c r="W18" s="18">
        <v>128</v>
      </c>
      <c r="X18" s="26">
        <v>132</v>
      </c>
      <c r="Y18" s="26">
        <v>137</v>
      </c>
      <c r="Z18" s="26">
        <v>138</v>
      </c>
      <c r="AA18" s="26">
        <v>144</v>
      </c>
      <c r="AB18" s="26">
        <v>150</v>
      </c>
      <c r="AC18" s="26">
        <v>135</v>
      </c>
      <c r="AD18" s="26">
        <v>140</v>
      </c>
      <c r="AE18" s="26">
        <v>147</v>
      </c>
      <c r="AF18" s="33">
        <v>150</v>
      </c>
      <c r="AG18" s="39"/>
      <c r="AH18" s="44">
        <f t="shared" si="3"/>
        <v>3846</v>
      </c>
    </row>
    <row r="19" spans="1:34" ht="25" customHeight="1">
      <c r="A19" s="5">
        <v>15</v>
      </c>
      <c r="B19" s="5" t="s">
        <v>27</v>
      </c>
      <c r="C19" s="18">
        <v>104</v>
      </c>
      <c r="D19" s="26">
        <v>124</v>
      </c>
      <c r="E19" s="26">
        <v>134</v>
      </c>
      <c r="F19" s="26">
        <v>131</v>
      </c>
      <c r="G19" s="26">
        <v>124</v>
      </c>
      <c r="H19" s="26">
        <v>137</v>
      </c>
      <c r="I19" s="26">
        <v>145</v>
      </c>
      <c r="J19" s="26">
        <v>114</v>
      </c>
      <c r="K19" s="26">
        <v>83</v>
      </c>
      <c r="L19" s="33">
        <v>87</v>
      </c>
      <c r="M19" s="18">
        <v>67</v>
      </c>
      <c r="N19" s="26">
        <v>127</v>
      </c>
      <c r="O19" s="26">
        <v>123</v>
      </c>
      <c r="P19" s="26">
        <v>128</v>
      </c>
      <c r="Q19" s="26">
        <v>126</v>
      </c>
      <c r="R19" s="26">
        <v>137</v>
      </c>
      <c r="S19" s="26">
        <v>143</v>
      </c>
      <c r="T19" s="26">
        <v>140</v>
      </c>
      <c r="U19" s="26">
        <v>138</v>
      </c>
      <c r="V19" s="33">
        <v>148</v>
      </c>
      <c r="W19" s="18">
        <v>131</v>
      </c>
      <c r="X19" s="26">
        <v>139</v>
      </c>
      <c r="Y19" s="26">
        <v>136</v>
      </c>
      <c r="Z19" s="26">
        <v>145</v>
      </c>
      <c r="AA19" s="26">
        <v>141</v>
      </c>
      <c r="AB19" s="26">
        <v>147</v>
      </c>
      <c r="AC19" s="26">
        <v>134</v>
      </c>
      <c r="AD19" s="26">
        <v>136</v>
      </c>
      <c r="AE19" s="26">
        <v>151</v>
      </c>
      <c r="AF19" s="33">
        <v>148</v>
      </c>
      <c r="AG19" s="39"/>
      <c r="AH19" s="44">
        <f t="shared" si="3"/>
        <v>3868</v>
      </c>
    </row>
    <row r="20" spans="1:34" ht="25" customHeight="1">
      <c r="A20" s="5">
        <v>16</v>
      </c>
      <c r="B20" s="5" t="s">
        <v>28</v>
      </c>
      <c r="C20" s="18">
        <v>117</v>
      </c>
      <c r="D20" s="26">
        <v>132</v>
      </c>
      <c r="E20" s="26">
        <v>132</v>
      </c>
      <c r="F20" s="26">
        <v>135</v>
      </c>
      <c r="G20" s="26">
        <v>130</v>
      </c>
      <c r="H20" s="26">
        <v>135</v>
      </c>
      <c r="I20" s="26">
        <v>146</v>
      </c>
      <c r="J20" s="26">
        <v>113</v>
      </c>
      <c r="K20" s="26">
        <v>86</v>
      </c>
      <c r="L20" s="33">
        <v>88</v>
      </c>
      <c r="M20" s="18">
        <v>65</v>
      </c>
      <c r="N20" s="26">
        <v>114</v>
      </c>
      <c r="O20" s="26">
        <v>127</v>
      </c>
      <c r="P20" s="26">
        <v>129</v>
      </c>
      <c r="Q20" s="26">
        <v>123</v>
      </c>
      <c r="R20" s="26">
        <v>135</v>
      </c>
      <c r="S20" s="26">
        <v>151</v>
      </c>
      <c r="T20" s="26">
        <v>143</v>
      </c>
      <c r="U20" s="26">
        <v>130</v>
      </c>
      <c r="V20" s="33">
        <v>141</v>
      </c>
      <c r="W20" s="18">
        <v>130</v>
      </c>
      <c r="X20" s="26">
        <v>136</v>
      </c>
      <c r="Y20" s="26">
        <v>135</v>
      </c>
      <c r="Z20" s="26">
        <v>135</v>
      </c>
      <c r="AA20" s="26">
        <v>143</v>
      </c>
      <c r="AB20" s="26">
        <v>141</v>
      </c>
      <c r="AC20" s="26">
        <v>136</v>
      </c>
      <c r="AD20" s="26">
        <v>142</v>
      </c>
      <c r="AE20" s="26">
        <v>151</v>
      </c>
      <c r="AF20" s="33">
        <v>149</v>
      </c>
      <c r="AG20" s="39"/>
      <c r="AH20" s="44">
        <f t="shared" si="3"/>
        <v>3870</v>
      </c>
    </row>
    <row r="21" spans="1:34" ht="25" customHeight="1">
      <c r="A21" s="5">
        <v>17</v>
      </c>
      <c r="B21" s="5" t="s">
        <v>29</v>
      </c>
      <c r="C21" s="18">
        <v>116</v>
      </c>
      <c r="D21" s="26">
        <v>115</v>
      </c>
      <c r="E21" s="26">
        <v>134</v>
      </c>
      <c r="F21" s="26">
        <v>136</v>
      </c>
      <c r="G21" s="26">
        <v>133</v>
      </c>
      <c r="H21" s="26">
        <v>137</v>
      </c>
      <c r="I21" s="26">
        <v>144</v>
      </c>
      <c r="J21" s="26">
        <v>113</v>
      </c>
      <c r="K21" s="26">
        <v>88</v>
      </c>
      <c r="L21" s="33">
        <v>89</v>
      </c>
      <c r="M21" s="18">
        <v>63</v>
      </c>
      <c r="N21" s="26">
        <v>117</v>
      </c>
      <c r="O21" s="26">
        <v>138</v>
      </c>
      <c r="P21" s="26">
        <v>121</v>
      </c>
      <c r="Q21" s="26">
        <v>126</v>
      </c>
      <c r="R21" s="26">
        <v>141</v>
      </c>
      <c r="S21" s="26">
        <v>146</v>
      </c>
      <c r="T21" s="26">
        <v>141</v>
      </c>
      <c r="U21" s="26">
        <v>137</v>
      </c>
      <c r="V21" s="33">
        <v>142</v>
      </c>
      <c r="W21" s="18">
        <v>133</v>
      </c>
      <c r="X21" s="26">
        <v>143</v>
      </c>
      <c r="Y21" s="26">
        <v>129</v>
      </c>
      <c r="Z21" s="26">
        <v>146</v>
      </c>
      <c r="AA21" s="26">
        <v>142</v>
      </c>
      <c r="AB21" s="26">
        <v>135</v>
      </c>
      <c r="AC21" s="26">
        <v>138</v>
      </c>
      <c r="AD21" s="26">
        <v>146</v>
      </c>
      <c r="AE21" s="26">
        <v>151</v>
      </c>
      <c r="AF21" s="33">
        <v>155</v>
      </c>
      <c r="AG21" s="39"/>
      <c r="AH21" s="44">
        <f t="shared" si="3"/>
        <v>3895</v>
      </c>
    </row>
    <row r="22" spans="1:34" ht="25" customHeight="1">
      <c r="A22" s="5">
        <v>18</v>
      </c>
      <c r="B22" s="5" t="s">
        <v>30</v>
      </c>
      <c r="C22" s="18">
        <v>145</v>
      </c>
      <c r="D22" s="26">
        <v>115</v>
      </c>
      <c r="E22" s="26">
        <v>154</v>
      </c>
      <c r="F22" s="26">
        <v>140</v>
      </c>
      <c r="G22" s="26">
        <v>137</v>
      </c>
      <c r="H22" s="26">
        <v>137</v>
      </c>
      <c r="I22" s="26">
        <v>137</v>
      </c>
      <c r="J22" s="26">
        <v>125</v>
      </c>
      <c r="K22" s="26">
        <v>97</v>
      </c>
      <c r="L22" s="33">
        <v>93</v>
      </c>
      <c r="M22" s="18">
        <v>70</v>
      </c>
      <c r="N22" s="26">
        <v>124</v>
      </c>
      <c r="O22" s="26">
        <v>132</v>
      </c>
      <c r="P22" s="26">
        <v>128</v>
      </c>
      <c r="Q22" s="26">
        <v>132</v>
      </c>
      <c r="R22" s="26">
        <v>124</v>
      </c>
      <c r="S22" s="26">
        <v>151</v>
      </c>
      <c r="T22" s="26">
        <v>156</v>
      </c>
      <c r="U22" s="26">
        <v>131</v>
      </c>
      <c r="V22" s="33">
        <v>144</v>
      </c>
      <c r="W22" s="18">
        <v>134</v>
      </c>
      <c r="X22" s="26">
        <v>134</v>
      </c>
      <c r="Y22" s="26">
        <v>144</v>
      </c>
      <c r="Z22" s="26">
        <v>152</v>
      </c>
      <c r="AA22" s="26">
        <v>141</v>
      </c>
      <c r="AB22" s="26">
        <v>141</v>
      </c>
      <c r="AC22" s="26">
        <v>143</v>
      </c>
      <c r="AD22" s="26">
        <v>146</v>
      </c>
      <c r="AE22" s="26">
        <v>152</v>
      </c>
      <c r="AF22" s="33">
        <v>152</v>
      </c>
      <c r="AG22" s="39"/>
      <c r="AH22" s="44">
        <f t="shared" si="3"/>
        <v>4011</v>
      </c>
    </row>
    <row r="23" spans="1:34" ht="25" customHeight="1">
      <c r="A23" s="5">
        <v>19</v>
      </c>
      <c r="B23" s="5" t="s">
        <v>32</v>
      </c>
      <c r="C23" s="18">
        <v>147</v>
      </c>
      <c r="D23" s="26">
        <v>135</v>
      </c>
      <c r="E23" s="26">
        <v>161</v>
      </c>
      <c r="F23" s="26">
        <v>146</v>
      </c>
      <c r="G23" s="26">
        <v>148</v>
      </c>
      <c r="H23" s="26">
        <v>144</v>
      </c>
      <c r="I23" s="26">
        <v>138</v>
      </c>
      <c r="J23" s="26">
        <v>136</v>
      </c>
      <c r="K23" s="26">
        <v>127</v>
      </c>
      <c r="L23" s="33">
        <v>112</v>
      </c>
      <c r="M23" s="18">
        <v>77</v>
      </c>
      <c r="N23" s="26">
        <v>131</v>
      </c>
      <c r="O23" s="26">
        <v>143</v>
      </c>
      <c r="P23" s="26">
        <v>140</v>
      </c>
      <c r="Q23" s="26">
        <v>126</v>
      </c>
      <c r="R23" s="26">
        <v>129</v>
      </c>
      <c r="S23" s="26">
        <v>145</v>
      </c>
      <c r="T23" s="26">
        <v>155</v>
      </c>
      <c r="U23" s="26">
        <v>121</v>
      </c>
      <c r="V23" s="33">
        <v>141</v>
      </c>
      <c r="W23" s="18">
        <v>139</v>
      </c>
      <c r="X23" s="26">
        <v>139</v>
      </c>
      <c r="Y23" s="26">
        <v>149</v>
      </c>
      <c r="Z23" s="26">
        <v>149</v>
      </c>
      <c r="AA23" s="26">
        <v>157</v>
      </c>
      <c r="AB23" s="26">
        <v>137</v>
      </c>
      <c r="AC23" s="26">
        <v>149</v>
      </c>
      <c r="AD23" s="26">
        <v>150</v>
      </c>
      <c r="AE23" s="26">
        <v>143</v>
      </c>
      <c r="AF23" s="33">
        <v>154</v>
      </c>
      <c r="AG23" s="39"/>
      <c r="AH23" s="44">
        <f t="shared" si="3"/>
        <v>4168</v>
      </c>
    </row>
    <row r="24" spans="1:34" ht="25" customHeight="1">
      <c r="A24" s="5">
        <v>20</v>
      </c>
      <c r="B24" s="5" t="s">
        <v>3</v>
      </c>
      <c r="C24" s="18">
        <v>147</v>
      </c>
      <c r="D24" s="26">
        <v>132</v>
      </c>
      <c r="E24" s="26">
        <v>159</v>
      </c>
      <c r="F24" s="26">
        <v>145</v>
      </c>
      <c r="G24" s="26">
        <v>141</v>
      </c>
      <c r="H24" s="26">
        <v>139</v>
      </c>
      <c r="I24" s="26">
        <v>139</v>
      </c>
      <c r="J24" s="26">
        <v>133</v>
      </c>
      <c r="K24" s="26">
        <v>136</v>
      </c>
      <c r="L24" s="33">
        <v>111</v>
      </c>
      <c r="M24" s="18">
        <v>79</v>
      </c>
      <c r="N24" s="26">
        <v>131</v>
      </c>
      <c r="O24" s="26">
        <v>142</v>
      </c>
      <c r="P24" s="26">
        <v>136</v>
      </c>
      <c r="Q24" s="26">
        <v>128</v>
      </c>
      <c r="R24" s="26">
        <v>130</v>
      </c>
      <c r="S24" s="26">
        <v>151</v>
      </c>
      <c r="T24" s="26">
        <v>151</v>
      </c>
      <c r="U24" s="26">
        <v>127</v>
      </c>
      <c r="V24" s="33">
        <v>143</v>
      </c>
      <c r="W24" s="18">
        <v>144</v>
      </c>
      <c r="X24" s="26">
        <v>141</v>
      </c>
      <c r="Y24" s="26">
        <v>147</v>
      </c>
      <c r="Z24" s="26">
        <v>149</v>
      </c>
      <c r="AA24" s="26">
        <v>166</v>
      </c>
      <c r="AB24" s="26">
        <v>139</v>
      </c>
      <c r="AC24" s="26">
        <v>144</v>
      </c>
      <c r="AD24" s="26">
        <v>144</v>
      </c>
      <c r="AE24" s="26">
        <v>150</v>
      </c>
      <c r="AF24" s="33">
        <v>150</v>
      </c>
      <c r="AG24" s="39"/>
      <c r="AH24" s="44">
        <f t="shared" si="3"/>
        <v>4174</v>
      </c>
    </row>
    <row r="25" spans="1:34" ht="25" customHeight="1">
      <c r="A25" s="5">
        <v>21</v>
      </c>
      <c r="B25" s="5" t="s">
        <v>22</v>
      </c>
      <c r="C25" s="18">
        <v>144</v>
      </c>
      <c r="D25" s="26">
        <v>157</v>
      </c>
      <c r="E25" s="26">
        <v>153</v>
      </c>
      <c r="F25" s="26">
        <v>142</v>
      </c>
      <c r="G25" s="26">
        <v>149</v>
      </c>
      <c r="H25" s="26">
        <v>136</v>
      </c>
      <c r="I25" s="26">
        <v>137</v>
      </c>
      <c r="J25" s="26">
        <v>140</v>
      </c>
      <c r="K25" s="26">
        <v>147</v>
      </c>
      <c r="L25" s="33">
        <v>112</v>
      </c>
      <c r="M25" s="18">
        <v>81</v>
      </c>
      <c r="N25" s="26">
        <v>137</v>
      </c>
      <c r="O25" s="26">
        <v>139</v>
      </c>
      <c r="P25" s="26">
        <v>135</v>
      </c>
      <c r="Q25" s="26">
        <v>130</v>
      </c>
      <c r="R25" s="26">
        <v>155</v>
      </c>
      <c r="S25" s="26">
        <v>153</v>
      </c>
      <c r="T25" s="26">
        <v>152</v>
      </c>
      <c r="U25" s="26">
        <v>134</v>
      </c>
      <c r="V25" s="33">
        <v>151</v>
      </c>
      <c r="W25" s="18">
        <v>145</v>
      </c>
      <c r="X25" s="26">
        <v>139</v>
      </c>
      <c r="Y25" s="26">
        <v>153</v>
      </c>
      <c r="Z25" s="26">
        <v>149</v>
      </c>
      <c r="AA25" s="26">
        <v>164</v>
      </c>
      <c r="AB25" s="26">
        <v>142</v>
      </c>
      <c r="AC25" s="26">
        <v>143</v>
      </c>
      <c r="AD25" s="26">
        <v>134</v>
      </c>
      <c r="AE25" s="26">
        <v>144</v>
      </c>
      <c r="AF25" s="33">
        <v>149</v>
      </c>
      <c r="AG25" s="39"/>
      <c r="AH25" s="44">
        <f t="shared" si="3"/>
        <v>4246</v>
      </c>
    </row>
    <row r="26" spans="1:34" ht="25" customHeight="1">
      <c r="A26" s="5">
        <v>22</v>
      </c>
      <c r="B26" s="5" t="s">
        <v>33</v>
      </c>
      <c r="C26" s="18">
        <v>153</v>
      </c>
      <c r="D26" s="26">
        <v>154</v>
      </c>
      <c r="E26" s="26">
        <v>153</v>
      </c>
      <c r="F26" s="26">
        <v>138</v>
      </c>
      <c r="G26" s="26">
        <v>145</v>
      </c>
      <c r="H26" s="26">
        <v>144</v>
      </c>
      <c r="I26" s="26">
        <v>133</v>
      </c>
      <c r="J26" s="26">
        <v>136</v>
      </c>
      <c r="K26" s="26">
        <v>128</v>
      </c>
      <c r="L26" s="33">
        <v>118</v>
      </c>
      <c r="M26" s="18">
        <v>79</v>
      </c>
      <c r="N26" s="26">
        <v>140</v>
      </c>
      <c r="O26" s="26">
        <v>134</v>
      </c>
      <c r="P26" s="26">
        <v>133</v>
      </c>
      <c r="Q26" s="26">
        <v>139</v>
      </c>
      <c r="R26" s="26">
        <v>158</v>
      </c>
      <c r="S26" s="26">
        <v>148</v>
      </c>
      <c r="T26" s="26">
        <v>148</v>
      </c>
      <c r="U26" s="26">
        <v>133</v>
      </c>
      <c r="V26" s="33">
        <v>147</v>
      </c>
      <c r="W26" s="18">
        <v>138</v>
      </c>
      <c r="X26" s="26">
        <v>146</v>
      </c>
      <c r="Y26" s="26">
        <v>143</v>
      </c>
      <c r="Z26" s="26">
        <v>146</v>
      </c>
      <c r="AA26" s="26">
        <v>160</v>
      </c>
      <c r="AB26" s="26">
        <v>142</v>
      </c>
      <c r="AC26" s="26">
        <v>139</v>
      </c>
      <c r="AD26" s="26">
        <v>132</v>
      </c>
      <c r="AE26" s="26">
        <v>141</v>
      </c>
      <c r="AF26" s="33">
        <v>144</v>
      </c>
      <c r="AG26" s="39"/>
      <c r="AH26" s="44">
        <f t="shared" si="3"/>
        <v>4192</v>
      </c>
    </row>
    <row r="27" spans="1:34" ht="25" customHeight="1">
      <c r="A27" s="5">
        <v>23</v>
      </c>
      <c r="B27" s="5" t="s">
        <v>36</v>
      </c>
      <c r="C27" s="18">
        <v>148</v>
      </c>
      <c r="D27" s="26">
        <v>155</v>
      </c>
      <c r="E27" s="26">
        <v>156</v>
      </c>
      <c r="F27" s="26">
        <v>146</v>
      </c>
      <c r="G27" s="26">
        <v>145</v>
      </c>
      <c r="H27" s="26">
        <v>146</v>
      </c>
      <c r="I27" s="26">
        <v>136</v>
      </c>
      <c r="J27" s="26">
        <v>131</v>
      </c>
      <c r="K27" s="26">
        <v>123</v>
      </c>
      <c r="L27" s="33">
        <v>117</v>
      </c>
      <c r="M27" s="18">
        <v>79</v>
      </c>
      <c r="N27" s="26">
        <v>139</v>
      </c>
      <c r="O27" s="26">
        <v>137</v>
      </c>
      <c r="P27" s="26">
        <v>131</v>
      </c>
      <c r="Q27" s="26">
        <v>134</v>
      </c>
      <c r="R27" s="26">
        <v>161</v>
      </c>
      <c r="S27" s="26">
        <v>151</v>
      </c>
      <c r="T27" s="26">
        <v>156</v>
      </c>
      <c r="U27" s="26">
        <v>141</v>
      </c>
      <c r="V27" s="33">
        <v>149</v>
      </c>
      <c r="W27" s="18">
        <v>134</v>
      </c>
      <c r="X27" s="26">
        <v>157</v>
      </c>
      <c r="Y27" s="26">
        <v>143</v>
      </c>
      <c r="Z27" s="26">
        <v>147</v>
      </c>
      <c r="AA27" s="26">
        <v>156</v>
      </c>
      <c r="AB27" s="26">
        <v>145</v>
      </c>
      <c r="AC27" s="26">
        <v>130</v>
      </c>
      <c r="AD27" s="26">
        <v>132</v>
      </c>
      <c r="AE27" s="26">
        <v>147</v>
      </c>
      <c r="AF27" s="33">
        <v>146</v>
      </c>
      <c r="AG27" s="39"/>
      <c r="AH27" s="44">
        <f t="shared" si="3"/>
        <v>4218</v>
      </c>
    </row>
    <row r="28" spans="1:34" ht="25" customHeight="1">
      <c r="A28" s="6">
        <v>24</v>
      </c>
      <c r="B28" s="6" t="s">
        <v>2</v>
      </c>
      <c r="C28" s="19">
        <v>145</v>
      </c>
      <c r="D28" s="27">
        <v>154</v>
      </c>
      <c r="E28" s="27">
        <v>148</v>
      </c>
      <c r="F28" s="27">
        <v>145</v>
      </c>
      <c r="G28" s="27">
        <v>139</v>
      </c>
      <c r="H28" s="27">
        <v>146</v>
      </c>
      <c r="I28" s="27">
        <v>139</v>
      </c>
      <c r="J28" s="27">
        <v>129</v>
      </c>
      <c r="K28" s="27">
        <v>113</v>
      </c>
      <c r="L28" s="34">
        <v>118</v>
      </c>
      <c r="M28" s="19">
        <v>82</v>
      </c>
      <c r="N28" s="27">
        <v>130</v>
      </c>
      <c r="O28" s="27">
        <v>136</v>
      </c>
      <c r="P28" s="27">
        <v>125</v>
      </c>
      <c r="Q28" s="27">
        <v>139</v>
      </c>
      <c r="R28" s="27">
        <v>155</v>
      </c>
      <c r="S28" s="27">
        <v>147</v>
      </c>
      <c r="T28" s="27">
        <v>154</v>
      </c>
      <c r="U28" s="27">
        <v>134</v>
      </c>
      <c r="V28" s="34">
        <v>153</v>
      </c>
      <c r="W28" s="19">
        <v>137</v>
      </c>
      <c r="X28" s="27">
        <v>156</v>
      </c>
      <c r="Y28" s="27">
        <v>141</v>
      </c>
      <c r="Z28" s="27">
        <v>146</v>
      </c>
      <c r="AA28" s="27">
        <v>156</v>
      </c>
      <c r="AB28" s="27">
        <v>143</v>
      </c>
      <c r="AC28" s="27">
        <v>134</v>
      </c>
      <c r="AD28" s="27">
        <v>134</v>
      </c>
      <c r="AE28" s="27">
        <v>162</v>
      </c>
      <c r="AF28" s="34">
        <v>151</v>
      </c>
      <c r="AG28" s="40"/>
      <c r="AH28" s="45">
        <f t="shared" si="3"/>
        <v>4191</v>
      </c>
    </row>
    <row r="29" spans="1:34" ht="25" customHeight="1">
      <c r="A29" s="4">
        <v>25</v>
      </c>
      <c r="B29" s="4" t="s">
        <v>37</v>
      </c>
      <c r="C29" s="17">
        <v>141</v>
      </c>
      <c r="D29" s="25">
        <v>147</v>
      </c>
      <c r="E29" s="25">
        <v>147</v>
      </c>
      <c r="F29" s="25">
        <v>146</v>
      </c>
      <c r="G29" s="25">
        <v>139</v>
      </c>
      <c r="H29" s="25">
        <v>143</v>
      </c>
      <c r="I29" s="25">
        <v>135</v>
      </c>
      <c r="J29" s="25">
        <v>119</v>
      </c>
      <c r="K29" s="25">
        <v>103</v>
      </c>
      <c r="L29" s="32">
        <v>112</v>
      </c>
      <c r="M29" s="17">
        <v>77</v>
      </c>
      <c r="N29" s="25">
        <v>131</v>
      </c>
      <c r="O29" s="25">
        <v>135</v>
      </c>
      <c r="P29" s="25">
        <v>127</v>
      </c>
      <c r="Q29" s="25">
        <v>143</v>
      </c>
      <c r="R29" s="25">
        <v>135</v>
      </c>
      <c r="S29" s="25">
        <v>157</v>
      </c>
      <c r="T29" s="25">
        <v>157</v>
      </c>
      <c r="U29" s="25">
        <v>134</v>
      </c>
      <c r="V29" s="32">
        <v>148</v>
      </c>
      <c r="W29" s="17">
        <v>133</v>
      </c>
      <c r="X29" s="25">
        <v>158</v>
      </c>
      <c r="Y29" s="25">
        <v>140</v>
      </c>
      <c r="Z29" s="25">
        <v>147</v>
      </c>
      <c r="AA29" s="25">
        <v>162</v>
      </c>
      <c r="AB29" s="25">
        <v>136</v>
      </c>
      <c r="AC29" s="25">
        <v>138</v>
      </c>
      <c r="AD29" s="25">
        <v>132</v>
      </c>
      <c r="AE29" s="25">
        <v>143</v>
      </c>
      <c r="AF29" s="32">
        <v>153</v>
      </c>
      <c r="AG29" s="38"/>
      <c r="AH29" s="43">
        <f t="shared" si="3"/>
        <v>4118</v>
      </c>
    </row>
    <row r="30" spans="1:34" ht="25" customHeight="1">
      <c r="A30" s="5">
        <v>26</v>
      </c>
      <c r="B30" s="5" t="s">
        <v>39</v>
      </c>
      <c r="C30" s="18">
        <v>137</v>
      </c>
      <c r="D30" s="26">
        <v>150</v>
      </c>
      <c r="E30" s="26">
        <v>146</v>
      </c>
      <c r="F30" s="26">
        <v>138</v>
      </c>
      <c r="G30" s="26">
        <v>141</v>
      </c>
      <c r="H30" s="26">
        <v>148</v>
      </c>
      <c r="I30" s="26">
        <v>135</v>
      </c>
      <c r="J30" s="26">
        <v>114</v>
      </c>
      <c r="K30" s="26">
        <v>108</v>
      </c>
      <c r="L30" s="33">
        <v>113</v>
      </c>
      <c r="M30" s="18">
        <v>81</v>
      </c>
      <c r="N30" s="26">
        <v>129</v>
      </c>
      <c r="O30" s="26">
        <v>137</v>
      </c>
      <c r="P30" s="26">
        <v>128</v>
      </c>
      <c r="Q30" s="26">
        <v>138</v>
      </c>
      <c r="R30" s="26">
        <v>135</v>
      </c>
      <c r="S30" s="26">
        <v>152</v>
      </c>
      <c r="T30" s="26">
        <v>158</v>
      </c>
      <c r="U30" s="26">
        <v>143</v>
      </c>
      <c r="V30" s="33">
        <v>138</v>
      </c>
      <c r="W30" s="18">
        <v>135</v>
      </c>
      <c r="X30" s="26">
        <v>152</v>
      </c>
      <c r="Y30" s="26">
        <v>144</v>
      </c>
      <c r="Z30" s="26">
        <v>147</v>
      </c>
      <c r="AA30" s="26">
        <v>154</v>
      </c>
      <c r="AB30" s="26">
        <v>134</v>
      </c>
      <c r="AC30" s="26">
        <v>136</v>
      </c>
      <c r="AD30" s="26">
        <v>133</v>
      </c>
      <c r="AE30" s="26">
        <v>146</v>
      </c>
      <c r="AF30" s="33">
        <v>152</v>
      </c>
      <c r="AG30" s="39"/>
      <c r="AH30" s="44">
        <f t="shared" si="3"/>
        <v>4102</v>
      </c>
    </row>
    <row r="31" spans="1:34" ht="25" customHeight="1">
      <c r="A31" s="5">
        <v>27</v>
      </c>
      <c r="B31" s="5" t="s">
        <v>34</v>
      </c>
      <c r="C31" s="18">
        <v>146</v>
      </c>
      <c r="D31" s="26">
        <v>159</v>
      </c>
      <c r="E31" s="26">
        <v>149</v>
      </c>
      <c r="F31" s="26">
        <v>134</v>
      </c>
      <c r="G31" s="26">
        <v>144</v>
      </c>
      <c r="H31" s="26">
        <v>144</v>
      </c>
      <c r="I31" s="26">
        <v>133</v>
      </c>
      <c r="J31" s="26">
        <v>112</v>
      </c>
      <c r="K31" s="26">
        <v>114</v>
      </c>
      <c r="L31" s="33">
        <v>117</v>
      </c>
      <c r="M31" s="18">
        <v>85</v>
      </c>
      <c r="N31" s="26">
        <v>134</v>
      </c>
      <c r="O31" s="26">
        <v>137</v>
      </c>
      <c r="P31" s="26">
        <v>125</v>
      </c>
      <c r="Q31" s="26">
        <v>135</v>
      </c>
      <c r="R31" s="26">
        <v>149</v>
      </c>
      <c r="S31" s="26">
        <v>155</v>
      </c>
      <c r="T31" s="26">
        <v>159</v>
      </c>
      <c r="U31" s="26">
        <v>144</v>
      </c>
      <c r="V31" s="33">
        <v>143</v>
      </c>
      <c r="W31" s="18">
        <v>138</v>
      </c>
      <c r="X31" s="26">
        <v>158</v>
      </c>
      <c r="Y31" s="26">
        <v>138</v>
      </c>
      <c r="Z31" s="26">
        <v>154</v>
      </c>
      <c r="AA31" s="26">
        <v>155</v>
      </c>
      <c r="AB31" s="26">
        <v>135</v>
      </c>
      <c r="AC31" s="26">
        <v>138</v>
      </c>
      <c r="AD31" s="26">
        <v>142</v>
      </c>
      <c r="AE31" s="26">
        <v>153</v>
      </c>
      <c r="AF31" s="33">
        <v>152</v>
      </c>
      <c r="AG31" s="39"/>
      <c r="AH31" s="44">
        <f t="shared" si="3"/>
        <v>4181</v>
      </c>
    </row>
    <row r="32" spans="1:34" ht="25" customHeight="1">
      <c r="A32" s="5">
        <v>28</v>
      </c>
      <c r="B32" s="5" t="s">
        <v>41</v>
      </c>
      <c r="C32" s="18">
        <v>148</v>
      </c>
      <c r="D32" s="26">
        <v>147</v>
      </c>
      <c r="E32" s="26">
        <v>147</v>
      </c>
      <c r="F32" s="26">
        <v>143</v>
      </c>
      <c r="G32" s="26">
        <v>151</v>
      </c>
      <c r="H32" s="26">
        <v>141</v>
      </c>
      <c r="I32" s="26">
        <v>140</v>
      </c>
      <c r="J32" s="26">
        <v>94</v>
      </c>
      <c r="K32" s="26">
        <v>113</v>
      </c>
      <c r="L32" s="33">
        <v>119</v>
      </c>
      <c r="M32" s="18">
        <v>83</v>
      </c>
      <c r="N32" s="26">
        <v>131</v>
      </c>
      <c r="O32" s="26">
        <v>140</v>
      </c>
      <c r="P32" s="26">
        <v>125</v>
      </c>
      <c r="Q32" s="26">
        <v>127</v>
      </c>
      <c r="R32" s="26">
        <v>149</v>
      </c>
      <c r="S32" s="26">
        <v>152</v>
      </c>
      <c r="T32" s="26">
        <v>161</v>
      </c>
      <c r="U32" s="26">
        <v>155</v>
      </c>
      <c r="V32" s="33">
        <v>143</v>
      </c>
      <c r="W32" s="18">
        <v>137</v>
      </c>
      <c r="X32" s="26">
        <v>151</v>
      </c>
      <c r="Y32" s="26">
        <v>146</v>
      </c>
      <c r="Z32" s="26">
        <v>151</v>
      </c>
      <c r="AA32" s="26">
        <v>154</v>
      </c>
      <c r="AB32" s="26">
        <v>137</v>
      </c>
      <c r="AC32" s="26">
        <v>135</v>
      </c>
      <c r="AD32" s="26">
        <v>139</v>
      </c>
      <c r="AE32" s="26">
        <v>156</v>
      </c>
      <c r="AF32" s="33">
        <v>153</v>
      </c>
      <c r="AG32" s="39"/>
      <c r="AH32" s="44">
        <f t="shared" si="3"/>
        <v>4168</v>
      </c>
    </row>
    <row r="33" spans="1:34" ht="25" customHeight="1">
      <c r="A33" s="5">
        <v>29</v>
      </c>
      <c r="B33" s="5" t="s">
        <v>10</v>
      </c>
      <c r="C33" s="18">
        <v>145</v>
      </c>
      <c r="D33" s="26">
        <v>149</v>
      </c>
      <c r="E33" s="26">
        <v>154</v>
      </c>
      <c r="F33" s="26">
        <v>138</v>
      </c>
      <c r="G33" s="26">
        <v>155</v>
      </c>
      <c r="H33" s="26">
        <v>140</v>
      </c>
      <c r="I33" s="26">
        <v>140</v>
      </c>
      <c r="J33" s="26">
        <v>98</v>
      </c>
      <c r="K33" s="26">
        <v>109</v>
      </c>
      <c r="L33" s="33">
        <v>116</v>
      </c>
      <c r="M33" s="18">
        <v>84</v>
      </c>
      <c r="N33" s="26">
        <v>133</v>
      </c>
      <c r="O33" s="26">
        <v>138</v>
      </c>
      <c r="P33" s="26">
        <v>125</v>
      </c>
      <c r="Q33" s="26">
        <v>135</v>
      </c>
      <c r="R33" s="26">
        <v>151</v>
      </c>
      <c r="S33" s="26">
        <v>153</v>
      </c>
      <c r="T33" s="26">
        <v>153</v>
      </c>
      <c r="U33" s="26">
        <v>161</v>
      </c>
      <c r="V33" s="33">
        <v>138</v>
      </c>
      <c r="W33" s="18">
        <v>140</v>
      </c>
      <c r="X33" s="26">
        <v>151</v>
      </c>
      <c r="Y33" s="26">
        <v>144</v>
      </c>
      <c r="Z33" s="26">
        <v>153</v>
      </c>
      <c r="AA33" s="26">
        <v>159</v>
      </c>
      <c r="AB33" s="26">
        <v>133</v>
      </c>
      <c r="AC33" s="26">
        <v>145</v>
      </c>
      <c r="AD33" s="26">
        <v>140</v>
      </c>
      <c r="AE33" s="26">
        <v>155</v>
      </c>
      <c r="AF33" s="33">
        <v>145</v>
      </c>
      <c r="AG33" s="39"/>
      <c r="AH33" s="44">
        <f t="shared" si="3"/>
        <v>4180</v>
      </c>
    </row>
    <row r="34" spans="1:34" ht="25" customHeight="1">
      <c r="A34" s="5">
        <v>30</v>
      </c>
      <c r="B34" s="5" t="s">
        <v>26</v>
      </c>
      <c r="C34" s="18">
        <v>144</v>
      </c>
      <c r="D34" s="26">
        <v>141</v>
      </c>
      <c r="E34" s="26">
        <v>149</v>
      </c>
      <c r="F34" s="26">
        <v>140</v>
      </c>
      <c r="G34" s="26">
        <v>149</v>
      </c>
      <c r="H34" s="26">
        <v>140</v>
      </c>
      <c r="I34" s="26">
        <v>140</v>
      </c>
      <c r="J34" s="26">
        <v>101</v>
      </c>
      <c r="K34" s="26">
        <v>111</v>
      </c>
      <c r="L34" s="33">
        <v>116</v>
      </c>
      <c r="M34" s="18">
        <v>79</v>
      </c>
      <c r="N34" s="26">
        <v>129</v>
      </c>
      <c r="O34" s="26">
        <v>130</v>
      </c>
      <c r="P34" s="26">
        <v>129</v>
      </c>
      <c r="Q34" s="26">
        <v>134</v>
      </c>
      <c r="R34" s="26">
        <v>146</v>
      </c>
      <c r="S34" s="26">
        <v>147</v>
      </c>
      <c r="T34" s="26">
        <v>152</v>
      </c>
      <c r="U34" s="26">
        <v>159</v>
      </c>
      <c r="V34" s="33">
        <v>141</v>
      </c>
      <c r="W34" s="18">
        <v>147</v>
      </c>
      <c r="X34" s="26">
        <v>147</v>
      </c>
      <c r="Y34" s="26">
        <v>145</v>
      </c>
      <c r="Z34" s="26">
        <v>152</v>
      </c>
      <c r="AA34" s="26">
        <v>155</v>
      </c>
      <c r="AB34" s="26">
        <v>139</v>
      </c>
      <c r="AC34" s="26">
        <v>143</v>
      </c>
      <c r="AD34" s="26">
        <v>145</v>
      </c>
      <c r="AE34" s="26">
        <v>145</v>
      </c>
      <c r="AF34" s="33">
        <v>157</v>
      </c>
      <c r="AG34" s="39"/>
      <c r="AH34" s="44">
        <f t="shared" si="3"/>
        <v>4152</v>
      </c>
    </row>
    <row r="35" spans="1:34" ht="25" customHeight="1">
      <c r="A35" s="5">
        <v>31</v>
      </c>
      <c r="B35" s="5" t="s">
        <v>42</v>
      </c>
      <c r="C35" s="18">
        <v>149</v>
      </c>
      <c r="D35" s="26">
        <v>140</v>
      </c>
      <c r="E35" s="26">
        <v>155</v>
      </c>
      <c r="F35" s="26">
        <v>139</v>
      </c>
      <c r="G35" s="26">
        <v>151</v>
      </c>
      <c r="H35" s="26">
        <v>147</v>
      </c>
      <c r="I35" s="26">
        <v>143</v>
      </c>
      <c r="J35" s="26">
        <v>114</v>
      </c>
      <c r="K35" s="26">
        <v>109</v>
      </c>
      <c r="L35" s="33">
        <v>108</v>
      </c>
      <c r="M35" s="18">
        <v>85</v>
      </c>
      <c r="N35" s="26">
        <v>129</v>
      </c>
      <c r="O35" s="26">
        <v>130</v>
      </c>
      <c r="P35" s="26">
        <v>126</v>
      </c>
      <c r="Q35" s="26">
        <v>132</v>
      </c>
      <c r="R35" s="26">
        <v>142</v>
      </c>
      <c r="S35" s="26">
        <v>148</v>
      </c>
      <c r="T35" s="26">
        <v>156</v>
      </c>
      <c r="U35" s="26">
        <v>154</v>
      </c>
      <c r="V35" s="33">
        <v>138</v>
      </c>
      <c r="W35" s="18">
        <v>144</v>
      </c>
      <c r="X35" s="26">
        <v>143</v>
      </c>
      <c r="Y35" s="26">
        <v>149</v>
      </c>
      <c r="Z35" s="26">
        <v>148</v>
      </c>
      <c r="AA35" s="26">
        <v>157</v>
      </c>
      <c r="AB35" s="26">
        <v>138</v>
      </c>
      <c r="AC35" s="26">
        <v>140</v>
      </c>
      <c r="AD35" s="26">
        <v>139</v>
      </c>
      <c r="AE35" s="26">
        <v>145</v>
      </c>
      <c r="AF35" s="33">
        <v>154</v>
      </c>
      <c r="AG35" s="39"/>
      <c r="AH35" s="44">
        <f t="shared" si="3"/>
        <v>4152</v>
      </c>
    </row>
    <row r="36" spans="1:34" ht="25" customHeight="1">
      <c r="A36" s="5">
        <v>32</v>
      </c>
      <c r="B36" s="5" t="s">
        <v>43</v>
      </c>
      <c r="C36" s="18">
        <v>149</v>
      </c>
      <c r="D36" s="26">
        <v>147</v>
      </c>
      <c r="E36" s="26">
        <v>152</v>
      </c>
      <c r="F36" s="26">
        <v>136</v>
      </c>
      <c r="G36" s="26">
        <v>139</v>
      </c>
      <c r="H36" s="26">
        <v>147</v>
      </c>
      <c r="I36" s="26">
        <v>133</v>
      </c>
      <c r="J36" s="26">
        <v>114</v>
      </c>
      <c r="K36" s="26">
        <v>111</v>
      </c>
      <c r="L36" s="33">
        <v>98</v>
      </c>
      <c r="M36" s="18">
        <v>78</v>
      </c>
      <c r="N36" s="26">
        <v>139</v>
      </c>
      <c r="O36" s="26">
        <v>127</v>
      </c>
      <c r="P36" s="26">
        <v>129</v>
      </c>
      <c r="Q36" s="26">
        <v>136</v>
      </c>
      <c r="R36" s="26">
        <v>138</v>
      </c>
      <c r="S36" s="26">
        <v>152</v>
      </c>
      <c r="T36" s="26">
        <v>153</v>
      </c>
      <c r="U36" s="26">
        <v>147</v>
      </c>
      <c r="V36" s="33">
        <v>138</v>
      </c>
      <c r="W36" s="18">
        <v>144</v>
      </c>
      <c r="X36" s="26">
        <v>140</v>
      </c>
      <c r="Y36" s="26">
        <v>137</v>
      </c>
      <c r="Z36" s="26">
        <v>149</v>
      </c>
      <c r="AA36" s="26">
        <v>164</v>
      </c>
      <c r="AB36" s="26">
        <v>135</v>
      </c>
      <c r="AC36" s="26">
        <v>145</v>
      </c>
      <c r="AD36" s="26">
        <v>139</v>
      </c>
      <c r="AE36" s="26">
        <v>142</v>
      </c>
      <c r="AF36" s="33">
        <v>147</v>
      </c>
      <c r="AG36" s="39"/>
      <c r="AH36" s="44">
        <f t="shared" si="3"/>
        <v>4105</v>
      </c>
    </row>
    <row r="37" spans="1:34" ht="25" customHeight="1">
      <c r="A37" s="5">
        <v>33</v>
      </c>
      <c r="B37" s="5" t="s">
        <v>45</v>
      </c>
      <c r="C37" s="18">
        <v>153</v>
      </c>
      <c r="D37" s="26">
        <v>143</v>
      </c>
      <c r="E37" s="26">
        <v>147</v>
      </c>
      <c r="F37" s="26">
        <v>141</v>
      </c>
      <c r="G37" s="26">
        <v>140</v>
      </c>
      <c r="H37" s="26">
        <v>144</v>
      </c>
      <c r="I37" s="26">
        <v>133</v>
      </c>
      <c r="J37" s="26">
        <v>113</v>
      </c>
      <c r="K37" s="26">
        <v>108</v>
      </c>
      <c r="L37" s="33">
        <v>97</v>
      </c>
      <c r="M37" s="18">
        <v>88</v>
      </c>
      <c r="N37" s="26">
        <v>137</v>
      </c>
      <c r="O37" s="26">
        <v>127</v>
      </c>
      <c r="P37" s="26">
        <v>125</v>
      </c>
      <c r="Q37" s="26">
        <v>141</v>
      </c>
      <c r="R37" s="26">
        <v>139</v>
      </c>
      <c r="S37" s="26">
        <v>146</v>
      </c>
      <c r="T37" s="26">
        <v>153</v>
      </c>
      <c r="U37" s="26">
        <v>146</v>
      </c>
      <c r="V37" s="33">
        <v>139</v>
      </c>
      <c r="W37" s="18">
        <v>140</v>
      </c>
      <c r="X37" s="26">
        <v>141</v>
      </c>
      <c r="Y37" s="26">
        <v>138</v>
      </c>
      <c r="Z37" s="26">
        <v>141</v>
      </c>
      <c r="AA37" s="26">
        <v>164</v>
      </c>
      <c r="AB37" s="26">
        <v>137</v>
      </c>
      <c r="AC37" s="26">
        <v>136</v>
      </c>
      <c r="AD37" s="26">
        <v>135</v>
      </c>
      <c r="AE37" s="26">
        <v>147</v>
      </c>
      <c r="AF37" s="33">
        <v>147</v>
      </c>
      <c r="AG37" s="39"/>
      <c r="AH37" s="44">
        <f t="shared" si="3"/>
        <v>4086</v>
      </c>
    </row>
    <row r="38" spans="1:34" ht="25" customHeight="1">
      <c r="A38" s="5">
        <v>34</v>
      </c>
      <c r="B38" s="5" t="s">
        <v>46</v>
      </c>
      <c r="C38" s="18">
        <v>144</v>
      </c>
      <c r="D38" s="26">
        <v>144</v>
      </c>
      <c r="E38" s="26">
        <v>135</v>
      </c>
      <c r="F38" s="26">
        <v>137</v>
      </c>
      <c r="G38" s="26">
        <v>130</v>
      </c>
      <c r="H38" s="26">
        <v>150</v>
      </c>
      <c r="I38" s="26">
        <v>134</v>
      </c>
      <c r="J38" s="26">
        <v>106</v>
      </c>
      <c r="K38" s="26">
        <v>102</v>
      </c>
      <c r="L38" s="33">
        <v>90</v>
      </c>
      <c r="M38" s="18">
        <v>89</v>
      </c>
      <c r="N38" s="26">
        <v>139</v>
      </c>
      <c r="O38" s="26">
        <v>128</v>
      </c>
      <c r="P38" s="26">
        <v>121</v>
      </c>
      <c r="Q38" s="26">
        <v>143</v>
      </c>
      <c r="R38" s="26">
        <v>138</v>
      </c>
      <c r="S38" s="26">
        <v>155</v>
      </c>
      <c r="T38" s="26">
        <v>151</v>
      </c>
      <c r="U38" s="26">
        <v>147</v>
      </c>
      <c r="V38" s="33">
        <v>143</v>
      </c>
      <c r="W38" s="18">
        <v>141</v>
      </c>
      <c r="X38" s="26">
        <v>139</v>
      </c>
      <c r="Y38" s="26">
        <v>139</v>
      </c>
      <c r="Z38" s="26">
        <v>141</v>
      </c>
      <c r="AA38" s="26">
        <v>162</v>
      </c>
      <c r="AB38" s="26">
        <v>140</v>
      </c>
      <c r="AC38" s="26">
        <v>136</v>
      </c>
      <c r="AD38" s="26">
        <v>138</v>
      </c>
      <c r="AE38" s="26">
        <v>143</v>
      </c>
      <c r="AF38" s="33">
        <v>151</v>
      </c>
      <c r="AG38" s="39"/>
      <c r="AH38" s="44">
        <f t="shared" si="3"/>
        <v>4056</v>
      </c>
    </row>
    <row r="39" spans="1:34" ht="25" customHeight="1">
      <c r="A39" s="5">
        <v>35</v>
      </c>
      <c r="B39" s="5" t="s">
        <v>48</v>
      </c>
      <c r="C39" s="18">
        <v>136</v>
      </c>
      <c r="D39" s="26">
        <v>135</v>
      </c>
      <c r="E39" s="26">
        <v>127</v>
      </c>
      <c r="F39" s="26">
        <v>139</v>
      </c>
      <c r="G39" s="26">
        <v>129</v>
      </c>
      <c r="H39" s="26">
        <v>143</v>
      </c>
      <c r="I39" s="26">
        <v>133</v>
      </c>
      <c r="J39" s="26">
        <v>87</v>
      </c>
      <c r="K39" s="26">
        <v>97</v>
      </c>
      <c r="L39" s="33">
        <v>88</v>
      </c>
      <c r="M39" s="18">
        <v>102</v>
      </c>
      <c r="N39" s="26">
        <v>134</v>
      </c>
      <c r="O39" s="26">
        <v>135</v>
      </c>
      <c r="P39" s="26">
        <v>122</v>
      </c>
      <c r="Q39" s="26">
        <v>136</v>
      </c>
      <c r="R39" s="26">
        <v>144</v>
      </c>
      <c r="S39" s="26">
        <v>143</v>
      </c>
      <c r="T39" s="26">
        <v>151</v>
      </c>
      <c r="U39" s="26">
        <v>137</v>
      </c>
      <c r="V39" s="33">
        <v>146</v>
      </c>
      <c r="W39" s="18">
        <v>137</v>
      </c>
      <c r="X39" s="26">
        <v>135</v>
      </c>
      <c r="Y39" s="26">
        <v>135</v>
      </c>
      <c r="Z39" s="26">
        <v>137</v>
      </c>
      <c r="AA39" s="26">
        <v>148</v>
      </c>
      <c r="AB39" s="26">
        <v>137</v>
      </c>
      <c r="AC39" s="26">
        <v>135</v>
      </c>
      <c r="AD39" s="26">
        <v>136</v>
      </c>
      <c r="AE39" s="26">
        <v>145</v>
      </c>
      <c r="AF39" s="33">
        <v>150</v>
      </c>
      <c r="AG39" s="39"/>
      <c r="AH39" s="44">
        <f t="shared" si="3"/>
        <v>3959</v>
      </c>
    </row>
    <row r="40" spans="1:34" ht="25" customHeight="1">
      <c r="A40" s="6">
        <v>36</v>
      </c>
      <c r="B40" s="6" t="s">
        <v>40</v>
      </c>
      <c r="C40" s="19">
        <v>139</v>
      </c>
      <c r="D40" s="27">
        <v>127</v>
      </c>
      <c r="E40" s="27">
        <v>129</v>
      </c>
      <c r="F40" s="27">
        <v>135</v>
      </c>
      <c r="G40" s="27">
        <v>140</v>
      </c>
      <c r="H40" s="27">
        <v>141</v>
      </c>
      <c r="I40" s="27">
        <v>132</v>
      </c>
      <c r="J40" s="27">
        <v>85</v>
      </c>
      <c r="K40" s="27">
        <v>98</v>
      </c>
      <c r="L40" s="34">
        <v>84</v>
      </c>
      <c r="M40" s="19">
        <v>104</v>
      </c>
      <c r="N40" s="27">
        <v>125</v>
      </c>
      <c r="O40" s="27">
        <v>134</v>
      </c>
      <c r="P40" s="27">
        <v>119</v>
      </c>
      <c r="Q40" s="27">
        <v>139</v>
      </c>
      <c r="R40" s="27">
        <v>144</v>
      </c>
      <c r="S40" s="27">
        <v>143</v>
      </c>
      <c r="T40" s="27">
        <v>153</v>
      </c>
      <c r="U40" s="27">
        <v>136</v>
      </c>
      <c r="V40" s="34">
        <v>135</v>
      </c>
      <c r="W40" s="19">
        <v>135</v>
      </c>
      <c r="X40" s="27">
        <v>138</v>
      </c>
      <c r="Y40" s="27">
        <v>137</v>
      </c>
      <c r="Z40" s="27">
        <v>136</v>
      </c>
      <c r="AA40" s="27">
        <v>137</v>
      </c>
      <c r="AB40" s="27">
        <v>133</v>
      </c>
      <c r="AC40" s="27">
        <v>135</v>
      </c>
      <c r="AD40" s="27">
        <v>131</v>
      </c>
      <c r="AE40" s="27">
        <v>151</v>
      </c>
      <c r="AF40" s="34">
        <v>149</v>
      </c>
      <c r="AG40" s="40"/>
      <c r="AH40" s="45">
        <f t="shared" si="3"/>
        <v>3924</v>
      </c>
    </row>
    <row r="41" spans="1:34" ht="25" customHeight="1">
      <c r="A41" s="4">
        <v>37</v>
      </c>
      <c r="B41" s="4" t="s">
        <v>51</v>
      </c>
      <c r="C41" s="17">
        <v>132</v>
      </c>
      <c r="D41" s="25">
        <v>125</v>
      </c>
      <c r="E41" s="25">
        <v>131</v>
      </c>
      <c r="F41" s="25">
        <v>130</v>
      </c>
      <c r="G41" s="25">
        <v>139</v>
      </c>
      <c r="H41" s="25">
        <v>137</v>
      </c>
      <c r="I41" s="25">
        <v>134</v>
      </c>
      <c r="J41" s="25">
        <v>96</v>
      </c>
      <c r="K41" s="25">
        <v>89</v>
      </c>
      <c r="L41" s="32">
        <v>81</v>
      </c>
      <c r="M41" s="17">
        <v>99</v>
      </c>
      <c r="N41" s="25">
        <v>122</v>
      </c>
      <c r="O41" s="25">
        <v>135</v>
      </c>
      <c r="P41" s="25">
        <v>120</v>
      </c>
      <c r="Q41" s="25">
        <v>134</v>
      </c>
      <c r="R41" s="25">
        <v>146</v>
      </c>
      <c r="S41" s="25">
        <v>142</v>
      </c>
      <c r="T41" s="25">
        <v>147</v>
      </c>
      <c r="U41" s="25">
        <v>144</v>
      </c>
      <c r="V41" s="32">
        <v>138</v>
      </c>
      <c r="W41" s="17">
        <v>141</v>
      </c>
      <c r="X41" s="25">
        <v>139</v>
      </c>
      <c r="Y41" s="25">
        <v>136</v>
      </c>
      <c r="Z41" s="25">
        <v>138</v>
      </c>
      <c r="AA41" s="25">
        <v>140</v>
      </c>
      <c r="AB41" s="25">
        <v>136</v>
      </c>
      <c r="AC41" s="25">
        <v>136</v>
      </c>
      <c r="AD41" s="25">
        <v>136</v>
      </c>
      <c r="AE41" s="25">
        <v>149</v>
      </c>
      <c r="AF41" s="32">
        <v>145</v>
      </c>
      <c r="AG41" s="38"/>
      <c r="AH41" s="43">
        <f t="shared" si="3"/>
        <v>3917</v>
      </c>
    </row>
    <row r="42" spans="1:34" ht="25" customHeight="1">
      <c r="A42" s="5">
        <v>38</v>
      </c>
      <c r="B42" s="5" t="s">
        <v>54</v>
      </c>
      <c r="C42" s="18">
        <v>133</v>
      </c>
      <c r="D42" s="26">
        <v>127</v>
      </c>
      <c r="E42" s="26">
        <v>127</v>
      </c>
      <c r="F42" s="26">
        <v>133</v>
      </c>
      <c r="G42" s="26">
        <v>139</v>
      </c>
      <c r="H42" s="26">
        <v>138</v>
      </c>
      <c r="I42" s="26">
        <v>143</v>
      </c>
      <c r="J42" s="26">
        <v>95</v>
      </c>
      <c r="K42" s="26">
        <v>87</v>
      </c>
      <c r="L42" s="33">
        <v>80</v>
      </c>
      <c r="M42" s="18">
        <v>97</v>
      </c>
      <c r="N42" s="26">
        <v>121</v>
      </c>
      <c r="O42" s="26">
        <v>134</v>
      </c>
      <c r="P42" s="26">
        <v>122</v>
      </c>
      <c r="Q42" s="26">
        <v>130</v>
      </c>
      <c r="R42" s="26">
        <v>144</v>
      </c>
      <c r="S42" s="26">
        <v>132</v>
      </c>
      <c r="T42" s="26">
        <v>149</v>
      </c>
      <c r="U42" s="26">
        <v>142</v>
      </c>
      <c r="V42" s="33">
        <v>137</v>
      </c>
      <c r="W42" s="18">
        <v>129</v>
      </c>
      <c r="X42" s="26">
        <v>144</v>
      </c>
      <c r="Y42" s="26">
        <v>138</v>
      </c>
      <c r="Z42" s="26">
        <v>132</v>
      </c>
      <c r="AA42" s="26">
        <v>139</v>
      </c>
      <c r="AB42" s="26">
        <v>135</v>
      </c>
      <c r="AC42" s="26">
        <v>136</v>
      </c>
      <c r="AD42" s="26">
        <v>137</v>
      </c>
      <c r="AE42" s="26">
        <v>151</v>
      </c>
      <c r="AF42" s="33">
        <v>138</v>
      </c>
      <c r="AG42" s="39"/>
      <c r="AH42" s="44">
        <f t="shared" si="3"/>
        <v>3889</v>
      </c>
    </row>
    <row r="43" spans="1:34" ht="25" customHeight="1">
      <c r="A43" s="5">
        <v>39</v>
      </c>
      <c r="B43" s="5" t="s">
        <v>49</v>
      </c>
      <c r="C43" s="18">
        <v>132</v>
      </c>
      <c r="D43" s="26">
        <v>126</v>
      </c>
      <c r="E43" s="26">
        <v>124</v>
      </c>
      <c r="F43" s="26">
        <v>131</v>
      </c>
      <c r="G43" s="26">
        <v>137</v>
      </c>
      <c r="H43" s="26">
        <v>140</v>
      </c>
      <c r="I43" s="26">
        <v>145</v>
      </c>
      <c r="J43" s="26">
        <v>89</v>
      </c>
      <c r="K43" s="26">
        <v>87</v>
      </c>
      <c r="L43" s="33">
        <v>76</v>
      </c>
      <c r="M43" s="18">
        <v>97</v>
      </c>
      <c r="N43" s="26">
        <v>120</v>
      </c>
      <c r="O43" s="26">
        <v>126</v>
      </c>
      <c r="P43" s="26">
        <v>126</v>
      </c>
      <c r="Q43" s="26">
        <v>134</v>
      </c>
      <c r="R43" s="26">
        <v>138</v>
      </c>
      <c r="S43" s="26">
        <v>142</v>
      </c>
      <c r="T43" s="26">
        <v>143</v>
      </c>
      <c r="U43" s="26">
        <v>143</v>
      </c>
      <c r="V43" s="33">
        <v>138</v>
      </c>
      <c r="W43" s="18">
        <v>139</v>
      </c>
      <c r="X43" s="26">
        <v>144</v>
      </c>
      <c r="Y43" s="26">
        <v>145</v>
      </c>
      <c r="Z43" s="26">
        <v>135</v>
      </c>
      <c r="AA43" s="26">
        <v>137</v>
      </c>
      <c r="AB43" s="26">
        <v>141</v>
      </c>
      <c r="AC43" s="26">
        <v>134</v>
      </c>
      <c r="AD43" s="26">
        <v>146</v>
      </c>
      <c r="AE43" s="26">
        <v>149</v>
      </c>
      <c r="AF43" s="33">
        <v>141</v>
      </c>
      <c r="AG43" s="39"/>
      <c r="AH43" s="44">
        <f t="shared" si="3"/>
        <v>3905</v>
      </c>
    </row>
    <row r="44" spans="1:34" ht="25" customHeight="1">
      <c r="A44" s="5">
        <v>40</v>
      </c>
      <c r="B44" s="5" t="s">
        <v>55</v>
      </c>
      <c r="C44" s="18">
        <v>130</v>
      </c>
      <c r="D44" s="26">
        <v>126</v>
      </c>
      <c r="E44" s="26">
        <v>132</v>
      </c>
      <c r="F44" s="26">
        <v>128</v>
      </c>
      <c r="G44" s="26">
        <v>131</v>
      </c>
      <c r="H44" s="26">
        <v>143</v>
      </c>
      <c r="I44" s="26">
        <v>149</v>
      </c>
      <c r="J44" s="26">
        <v>88</v>
      </c>
      <c r="K44" s="26">
        <v>86</v>
      </c>
      <c r="L44" s="33">
        <v>67</v>
      </c>
      <c r="M44" s="18">
        <v>99</v>
      </c>
      <c r="N44" s="26">
        <v>123</v>
      </c>
      <c r="O44" s="26">
        <v>126</v>
      </c>
      <c r="P44" s="26">
        <v>129</v>
      </c>
      <c r="Q44" s="26">
        <v>132</v>
      </c>
      <c r="R44" s="26">
        <v>138</v>
      </c>
      <c r="S44" s="26">
        <v>140</v>
      </c>
      <c r="T44" s="26">
        <v>138</v>
      </c>
      <c r="U44" s="26">
        <v>142</v>
      </c>
      <c r="V44" s="33">
        <v>136</v>
      </c>
      <c r="W44" s="18">
        <v>139</v>
      </c>
      <c r="X44" s="26">
        <v>133</v>
      </c>
      <c r="Y44" s="26">
        <v>145</v>
      </c>
      <c r="Z44" s="26">
        <v>147</v>
      </c>
      <c r="AA44" s="26">
        <v>136</v>
      </c>
      <c r="AB44" s="26">
        <v>141</v>
      </c>
      <c r="AC44" s="26">
        <v>146</v>
      </c>
      <c r="AD44" s="26">
        <v>147</v>
      </c>
      <c r="AE44" s="26">
        <v>152</v>
      </c>
      <c r="AF44" s="33">
        <v>140</v>
      </c>
      <c r="AG44" s="39"/>
      <c r="AH44" s="44">
        <f t="shared" si="3"/>
        <v>3909</v>
      </c>
    </row>
    <row r="45" spans="1:34" ht="25" customHeight="1">
      <c r="A45" s="5">
        <v>41</v>
      </c>
      <c r="B45" s="5" t="s">
        <v>56</v>
      </c>
      <c r="C45" s="18">
        <v>136</v>
      </c>
      <c r="D45" s="26">
        <v>126</v>
      </c>
      <c r="E45" s="26">
        <v>132</v>
      </c>
      <c r="F45" s="26">
        <v>128</v>
      </c>
      <c r="G45" s="26">
        <v>134</v>
      </c>
      <c r="H45" s="26">
        <v>145</v>
      </c>
      <c r="I45" s="26">
        <v>143</v>
      </c>
      <c r="J45" s="26">
        <v>87</v>
      </c>
      <c r="K45" s="26">
        <v>85</v>
      </c>
      <c r="L45" s="33">
        <v>68</v>
      </c>
      <c r="M45" s="18">
        <v>99</v>
      </c>
      <c r="N45" s="26">
        <v>129</v>
      </c>
      <c r="O45" s="26">
        <v>126</v>
      </c>
      <c r="P45" s="26">
        <v>125</v>
      </c>
      <c r="Q45" s="26">
        <v>134</v>
      </c>
      <c r="R45" s="26">
        <v>137</v>
      </c>
      <c r="S45" s="26">
        <v>142</v>
      </c>
      <c r="T45" s="26">
        <v>144</v>
      </c>
      <c r="U45" s="26">
        <v>133</v>
      </c>
      <c r="V45" s="33">
        <v>138</v>
      </c>
      <c r="W45" s="18">
        <v>138</v>
      </c>
      <c r="X45" s="26">
        <v>136</v>
      </c>
      <c r="Y45" s="26">
        <v>143</v>
      </c>
      <c r="Z45" s="26">
        <v>142</v>
      </c>
      <c r="AA45" s="26">
        <v>132</v>
      </c>
      <c r="AB45" s="26">
        <v>143</v>
      </c>
      <c r="AC45" s="26">
        <v>140</v>
      </c>
      <c r="AD45" s="26">
        <v>143</v>
      </c>
      <c r="AE45" s="26">
        <v>145</v>
      </c>
      <c r="AF45" s="33">
        <v>142</v>
      </c>
      <c r="AG45" s="39"/>
      <c r="AH45" s="44">
        <f t="shared" si="3"/>
        <v>3895</v>
      </c>
    </row>
    <row r="46" spans="1:34" ht="25" customHeight="1">
      <c r="A46" s="5">
        <v>42</v>
      </c>
      <c r="B46" s="5" t="s">
        <v>58</v>
      </c>
      <c r="C46" s="18">
        <v>134</v>
      </c>
      <c r="D46" s="26">
        <v>124</v>
      </c>
      <c r="E46" s="26">
        <v>133</v>
      </c>
      <c r="F46" s="26">
        <v>131</v>
      </c>
      <c r="G46" s="26">
        <v>127</v>
      </c>
      <c r="H46" s="26">
        <v>144</v>
      </c>
      <c r="I46" s="26">
        <v>132</v>
      </c>
      <c r="J46" s="26">
        <v>88</v>
      </c>
      <c r="K46" s="26">
        <v>86</v>
      </c>
      <c r="L46" s="33">
        <v>67</v>
      </c>
      <c r="M46" s="18">
        <v>103</v>
      </c>
      <c r="N46" s="26">
        <v>127</v>
      </c>
      <c r="O46" s="26">
        <v>127</v>
      </c>
      <c r="P46" s="26">
        <v>119</v>
      </c>
      <c r="Q46" s="26">
        <v>134</v>
      </c>
      <c r="R46" s="26">
        <v>140</v>
      </c>
      <c r="S46" s="26">
        <v>140</v>
      </c>
      <c r="T46" s="26">
        <v>141</v>
      </c>
      <c r="U46" s="26">
        <v>134</v>
      </c>
      <c r="V46" s="33">
        <v>141</v>
      </c>
      <c r="W46" s="18">
        <v>138</v>
      </c>
      <c r="X46" s="26">
        <v>135</v>
      </c>
      <c r="Y46" s="26">
        <v>139</v>
      </c>
      <c r="Z46" s="26">
        <v>147</v>
      </c>
      <c r="AA46" s="26">
        <v>134</v>
      </c>
      <c r="AB46" s="26">
        <v>142</v>
      </c>
      <c r="AC46" s="26">
        <v>144</v>
      </c>
      <c r="AD46" s="26">
        <v>142</v>
      </c>
      <c r="AE46" s="26">
        <v>151</v>
      </c>
      <c r="AF46" s="33">
        <v>141</v>
      </c>
      <c r="AG46" s="39"/>
      <c r="AH46" s="44">
        <f t="shared" si="3"/>
        <v>3885</v>
      </c>
    </row>
    <row r="47" spans="1:34" ht="25" customHeight="1">
      <c r="A47" s="5">
        <v>43</v>
      </c>
      <c r="B47" s="5" t="s">
        <v>47</v>
      </c>
      <c r="C47" s="18">
        <v>129</v>
      </c>
      <c r="D47" s="26">
        <v>129</v>
      </c>
      <c r="E47" s="26">
        <v>133</v>
      </c>
      <c r="F47" s="26">
        <v>134</v>
      </c>
      <c r="G47" s="26">
        <v>133</v>
      </c>
      <c r="H47" s="26">
        <v>142</v>
      </c>
      <c r="I47" s="26">
        <v>137</v>
      </c>
      <c r="J47" s="26">
        <v>89</v>
      </c>
      <c r="K47" s="26">
        <v>86</v>
      </c>
      <c r="L47" s="33">
        <v>66</v>
      </c>
      <c r="M47" s="18">
        <v>108</v>
      </c>
      <c r="N47" s="26">
        <v>127</v>
      </c>
      <c r="O47" s="26">
        <v>130</v>
      </c>
      <c r="P47" s="26">
        <v>118</v>
      </c>
      <c r="Q47" s="26">
        <v>136</v>
      </c>
      <c r="R47" s="26">
        <v>141</v>
      </c>
      <c r="S47" s="26">
        <v>134</v>
      </c>
      <c r="T47" s="26">
        <v>138</v>
      </c>
      <c r="U47" s="26">
        <v>138</v>
      </c>
      <c r="V47" s="33">
        <v>142</v>
      </c>
      <c r="W47" s="18">
        <v>132</v>
      </c>
      <c r="X47" s="26">
        <v>133</v>
      </c>
      <c r="Y47" s="26">
        <v>138</v>
      </c>
      <c r="Z47" s="26">
        <v>141</v>
      </c>
      <c r="AA47" s="26">
        <v>134</v>
      </c>
      <c r="AB47" s="26">
        <v>137</v>
      </c>
      <c r="AC47" s="26">
        <v>142</v>
      </c>
      <c r="AD47" s="26">
        <v>139</v>
      </c>
      <c r="AE47" s="26">
        <v>144</v>
      </c>
      <c r="AF47" s="33">
        <v>143</v>
      </c>
      <c r="AG47" s="39"/>
      <c r="AH47" s="44">
        <f t="shared" si="3"/>
        <v>3873</v>
      </c>
    </row>
    <row r="48" spans="1:34" ht="25" customHeight="1">
      <c r="A48" s="5">
        <v>44</v>
      </c>
      <c r="B48" s="5" t="s">
        <v>31</v>
      </c>
      <c r="C48" s="18">
        <v>126</v>
      </c>
      <c r="D48" s="26">
        <v>125</v>
      </c>
      <c r="E48" s="26">
        <v>135</v>
      </c>
      <c r="F48" s="26">
        <v>134</v>
      </c>
      <c r="G48" s="26">
        <v>130</v>
      </c>
      <c r="H48" s="26">
        <v>136</v>
      </c>
      <c r="I48" s="26">
        <v>133</v>
      </c>
      <c r="J48" s="26">
        <v>89</v>
      </c>
      <c r="K48" s="26">
        <v>85</v>
      </c>
      <c r="L48" s="33">
        <v>65</v>
      </c>
      <c r="M48" s="18">
        <v>106</v>
      </c>
      <c r="N48" s="26">
        <v>124</v>
      </c>
      <c r="O48" s="26">
        <v>128</v>
      </c>
      <c r="P48" s="26">
        <v>118</v>
      </c>
      <c r="Q48" s="26">
        <v>129</v>
      </c>
      <c r="R48" s="26">
        <v>144</v>
      </c>
      <c r="S48" s="26">
        <v>131</v>
      </c>
      <c r="T48" s="26">
        <v>139</v>
      </c>
      <c r="U48" s="26">
        <v>137</v>
      </c>
      <c r="V48" s="33">
        <v>144</v>
      </c>
      <c r="W48" s="18">
        <v>136</v>
      </c>
      <c r="X48" s="26">
        <v>137</v>
      </c>
      <c r="Y48" s="26">
        <v>136</v>
      </c>
      <c r="Z48" s="26">
        <v>139</v>
      </c>
      <c r="AA48" s="26">
        <v>140</v>
      </c>
      <c r="AB48" s="26">
        <v>138</v>
      </c>
      <c r="AC48" s="26">
        <v>137</v>
      </c>
      <c r="AD48" s="26">
        <v>144</v>
      </c>
      <c r="AE48" s="26">
        <v>143</v>
      </c>
      <c r="AF48" s="33">
        <v>145</v>
      </c>
      <c r="AG48" s="39"/>
      <c r="AH48" s="44">
        <f t="shared" si="3"/>
        <v>3853</v>
      </c>
    </row>
    <row r="49" spans="1:34" ht="25" customHeight="1">
      <c r="A49" s="5">
        <v>45</v>
      </c>
      <c r="B49" s="5" t="s">
        <v>14</v>
      </c>
      <c r="C49" s="18">
        <v>126</v>
      </c>
      <c r="D49" s="26">
        <v>122</v>
      </c>
      <c r="E49" s="26">
        <v>126</v>
      </c>
      <c r="F49" s="26">
        <v>138</v>
      </c>
      <c r="G49" s="26">
        <v>129</v>
      </c>
      <c r="H49" s="26">
        <v>134</v>
      </c>
      <c r="I49" s="26">
        <v>139</v>
      </c>
      <c r="J49" s="26">
        <v>87</v>
      </c>
      <c r="K49" s="26">
        <v>85</v>
      </c>
      <c r="L49" s="33">
        <v>66</v>
      </c>
      <c r="M49" s="18">
        <v>93</v>
      </c>
      <c r="N49" s="26">
        <v>115</v>
      </c>
      <c r="O49" s="26">
        <v>129</v>
      </c>
      <c r="P49" s="26">
        <v>118</v>
      </c>
      <c r="Q49" s="26">
        <v>127</v>
      </c>
      <c r="R49" s="26">
        <v>147</v>
      </c>
      <c r="S49" s="26">
        <v>127</v>
      </c>
      <c r="T49" s="26">
        <v>142</v>
      </c>
      <c r="U49" s="26">
        <v>132</v>
      </c>
      <c r="V49" s="33">
        <v>135</v>
      </c>
      <c r="W49" s="18">
        <v>135</v>
      </c>
      <c r="X49" s="26">
        <v>134</v>
      </c>
      <c r="Y49" s="26">
        <v>136</v>
      </c>
      <c r="Z49" s="26">
        <v>137</v>
      </c>
      <c r="AA49" s="26">
        <v>141</v>
      </c>
      <c r="AB49" s="26">
        <v>134</v>
      </c>
      <c r="AC49" s="26">
        <v>139</v>
      </c>
      <c r="AD49" s="26">
        <v>143</v>
      </c>
      <c r="AE49" s="26">
        <v>149</v>
      </c>
      <c r="AF49" s="33">
        <v>136</v>
      </c>
      <c r="AG49" s="39"/>
      <c r="AH49" s="44">
        <f t="shared" si="3"/>
        <v>3801</v>
      </c>
    </row>
    <row r="50" spans="1:34" ht="25" customHeight="1">
      <c r="A50" s="5">
        <v>46</v>
      </c>
      <c r="B50" s="5" t="s">
        <v>59</v>
      </c>
      <c r="C50" s="18">
        <v>127</v>
      </c>
      <c r="D50" s="26">
        <v>131</v>
      </c>
      <c r="E50" s="26">
        <v>123</v>
      </c>
      <c r="F50" s="26">
        <v>125</v>
      </c>
      <c r="G50" s="26">
        <v>132</v>
      </c>
      <c r="H50" s="26">
        <v>134</v>
      </c>
      <c r="I50" s="26">
        <v>136</v>
      </c>
      <c r="J50" s="26">
        <v>90</v>
      </c>
      <c r="K50" s="26">
        <v>85</v>
      </c>
      <c r="L50" s="33">
        <v>67</v>
      </c>
      <c r="M50" s="18">
        <v>92</v>
      </c>
      <c r="N50" s="26">
        <v>118</v>
      </c>
      <c r="O50" s="26">
        <v>125</v>
      </c>
      <c r="P50" s="26">
        <v>111</v>
      </c>
      <c r="Q50" s="26">
        <v>127</v>
      </c>
      <c r="R50" s="26">
        <v>142</v>
      </c>
      <c r="S50" s="26">
        <v>136</v>
      </c>
      <c r="T50" s="26">
        <v>142</v>
      </c>
      <c r="U50" s="26">
        <v>132</v>
      </c>
      <c r="V50" s="33">
        <v>135</v>
      </c>
      <c r="W50" s="18">
        <v>133</v>
      </c>
      <c r="X50" s="26">
        <v>136</v>
      </c>
      <c r="Y50" s="26">
        <v>142</v>
      </c>
      <c r="Z50" s="26">
        <v>135</v>
      </c>
      <c r="AA50" s="26">
        <v>141</v>
      </c>
      <c r="AB50" s="26">
        <v>136</v>
      </c>
      <c r="AC50" s="26">
        <v>133</v>
      </c>
      <c r="AD50" s="26">
        <v>144</v>
      </c>
      <c r="AE50" s="26">
        <v>148</v>
      </c>
      <c r="AF50" s="33">
        <v>137</v>
      </c>
      <c r="AG50" s="39"/>
      <c r="AH50" s="44">
        <f t="shared" si="3"/>
        <v>3795</v>
      </c>
    </row>
    <row r="51" spans="1:34" ht="25" customHeight="1">
      <c r="A51" s="5">
        <v>47</v>
      </c>
      <c r="B51" s="5" t="s">
        <v>60</v>
      </c>
      <c r="C51" s="18">
        <v>132</v>
      </c>
      <c r="D51" s="26">
        <v>132</v>
      </c>
      <c r="E51" s="26">
        <v>127</v>
      </c>
      <c r="F51" s="26">
        <v>134</v>
      </c>
      <c r="G51" s="26">
        <v>138</v>
      </c>
      <c r="H51" s="26">
        <v>142</v>
      </c>
      <c r="I51" s="26">
        <v>138</v>
      </c>
      <c r="J51" s="26">
        <v>90</v>
      </c>
      <c r="K51" s="26">
        <v>86</v>
      </c>
      <c r="L51" s="33">
        <v>65</v>
      </c>
      <c r="M51" s="18">
        <v>97</v>
      </c>
      <c r="N51" s="26">
        <v>124</v>
      </c>
      <c r="O51" s="26">
        <v>133</v>
      </c>
      <c r="P51" s="26">
        <v>128</v>
      </c>
      <c r="Q51" s="26">
        <v>134</v>
      </c>
      <c r="R51" s="26">
        <v>145</v>
      </c>
      <c r="S51" s="26">
        <v>140</v>
      </c>
      <c r="T51" s="26">
        <v>151</v>
      </c>
      <c r="U51" s="26">
        <v>139</v>
      </c>
      <c r="V51" s="33">
        <v>146</v>
      </c>
      <c r="W51" s="18">
        <v>143</v>
      </c>
      <c r="X51" s="26">
        <v>143</v>
      </c>
      <c r="Y51" s="26">
        <v>143</v>
      </c>
      <c r="Z51" s="26">
        <v>146</v>
      </c>
      <c r="AA51" s="26">
        <v>143</v>
      </c>
      <c r="AB51" s="26">
        <v>140</v>
      </c>
      <c r="AC51" s="26">
        <v>144</v>
      </c>
      <c r="AD51" s="26">
        <v>150</v>
      </c>
      <c r="AE51" s="26">
        <v>145</v>
      </c>
      <c r="AF51" s="33">
        <v>151</v>
      </c>
      <c r="AG51" s="39"/>
      <c r="AH51" s="44">
        <f t="shared" si="3"/>
        <v>3969</v>
      </c>
    </row>
    <row r="52" spans="1:34" ht="25" customHeight="1">
      <c r="A52" s="6">
        <v>48</v>
      </c>
      <c r="B52" s="6" t="s">
        <v>1</v>
      </c>
      <c r="C52" s="19">
        <v>124</v>
      </c>
      <c r="D52" s="27">
        <v>131</v>
      </c>
      <c r="E52" s="27">
        <v>122</v>
      </c>
      <c r="F52" s="27">
        <v>128</v>
      </c>
      <c r="G52" s="27">
        <v>136</v>
      </c>
      <c r="H52" s="27">
        <v>142</v>
      </c>
      <c r="I52" s="27">
        <v>143</v>
      </c>
      <c r="J52" s="27">
        <v>80</v>
      </c>
      <c r="K52" s="27">
        <v>85</v>
      </c>
      <c r="L52" s="34">
        <v>66</v>
      </c>
      <c r="M52" s="19">
        <v>94</v>
      </c>
      <c r="N52" s="27">
        <v>117</v>
      </c>
      <c r="O52" s="27">
        <v>131</v>
      </c>
      <c r="P52" s="27">
        <v>121</v>
      </c>
      <c r="Q52" s="27">
        <v>129</v>
      </c>
      <c r="R52" s="27">
        <v>138</v>
      </c>
      <c r="S52" s="27">
        <v>131</v>
      </c>
      <c r="T52" s="27">
        <v>152</v>
      </c>
      <c r="U52" s="27">
        <v>138</v>
      </c>
      <c r="V52" s="34">
        <v>136</v>
      </c>
      <c r="W52" s="19">
        <v>134</v>
      </c>
      <c r="X52" s="27">
        <v>144</v>
      </c>
      <c r="Y52" s="27">
        <v>138</v>
      </c>
      <c r="Z52" s="27">
        <v>137</v>
      </c>
      <c r="AA52" s="27">
        <v>148</v>
      </c>
      <c r="AB52" s="27">
        <v>127</v>
      </c>
      <c r="AC52" s="27">
        <v>136</v>
      </c>
      <c r="AD52" s="27">
        <v>148</v>
      </c>
      <c r="AE52" s="27">
        <v>144</v>
      </c>
      <c r="AF52" s="34">
        <v>151</v>
      </c>
      <c r="AG52" s="40"/>
      <c r="AH52" s="45">
        <f t="shared" si="3"/>
        <v>3851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6161</v>
      </c>
      <c r="D53" s="28">
        <f t="shared" si="4"/>
        <v>6432</v>
      </c>
      <c r="E53" s="28">
        <f t="shared" si="4"/>
        <v>6574</v>
      </c>
      <c r="F53" s="28">
        <f t="shared" si="4"/>
        <v>6442</v>
      </c>
      <c r="G53" s="28">
        <f t="shared" si="4"/>
        <v>6560</v>
      </c>
      <c r="H53" s="28">
        <f t="shared" si="4"/>
        <v>6721</v>
      </c>
      <c r="I53" s="28">
        <f t="shared" si="4"/>
        <v>6606</v>
      </c>
      <c r="J53" s="28">
        <f t="shared" si="4"/>
        <v>5318</v>
      </c>
      <c r="K53" s="28">
        <f t="shared" si="4"/>
        <v>4621</v>
      </c>
      <c r="L53" s="35">
        <f t="shared" si="4"/>
        <v>4339</v>
      </c>
      <c r="M53" s="20">
        <f t="shared" si="4"/>
        <v>3868</v>
      </c>
      <c r="N53" s="28">
        <f t="shared" si="4"/>
        <v>5930</v>
      </c>
      <c r="O53" s="28">
        <f t="shared" si="4"/>
        <v>6284</v>
      </c>
      <c r="P53" s="28">
        <f t="shared" si="4"/>
        <v>6108</v>
      </c>
      <c r="Q53" s="28">
        <f t="shared" si="4"/>
        <v>6241</v>
      </c>
      <c r="R53" s="28">
        <f t="shared" si="4"/>
        <v>6710</v>
      </c>
      <c r="S53" s="28">
        <f t="shared" si="4"/>
        <v>6893</v>
      </c>
      <c r="T53" s="28">
        <f t="shared" si="4"/>
        <v>6911</v>
      </c>
      <c r="U53" s="28">
        <f t="shared" si="4"/>
        <v>6713</v>
      </c>
      <c r="V53" s="35">
        <f t="shared" si="4"/>
        <v>6738</v>
      </c>
      <c r="W53" s="20">
        <f t="shared" si="4"/>
        <v>6640</v>
      </c>
      <c r="X53" s="28">
        <f t="shared" si="4"/>
        <v>6784</v>
      </c>
      <c r="Y53" s="28">
        <f t="shared" si="4"/>
        <v>6747</v>
      </c>
      <c r="Z53" s="28">
        <f t="shared" si="4"/>
        <v>6838</v>
      </c>
      <c r="AA53" s="28">
        <f t="shared" si="4"/>
        <v>7078</v>
      </c>
      <c r="AB53" s="28">
        <f t="shared" si="4"/>
        <v>6653</v>
      </c>
      <c r="AC53" s="28">
        <f t="shared" si="4"/>
        <v>6582</v>
      </c>
      <c r="AD53" s="28">
        <f t="shared" si="4"/>
        <v>6707</v>
      </c>
      <c r="AE53" s="28">
        <f t="shared" si="4"/>
        <v>7030</v>
      </c>
      <c r="AF53" s="35">
        <f t="shared" si="4"/>
        <v>7069</v>
      </c>
      <c r="AG53" s="41" t="str">
        <f t="shared" si="4"/>
        <v>-</v>
      </c>
      <c r="AH53" s="46">
        <f t="shared" si="3"/>
        <v>190298</v>
      </c>
    </row>
    <row r="54" spans="1:34" ht="25" customHeight="1">
      <c r="A54" s="8" t="s">
        <v>50</v>
      </c>
      <c r="B54" s="13"/>
      <c r="C54" s="20">
        <f t="shared" ref="C54:AD54" si="5">+SUM(C55:C57)</f>
        <v>3928</v>
      </c>
      <c r="D54" s="28">
        <f t="shared" si="5"/>
        <v>3854</v>
      </c>
      <c r="E54" s="28">
        <f t="shared" si="5"/>
        <v>4002</v>
      </c>
      <c r="F54" s="28">
        <f t="shared" si="5"/>
        <v>3853</v>
      </c>
      <c r="G54" s="28">
        <f t="shared" si="5"/>
        <v>3915</v>
      </c>
      <c r="H54" s="28">
        <f t="shared" si="5"/>
        <v>3982</v>
      </c>
      <c r="I54" s="28">
        <f t="shared" si="5"/>
        <v>0</v>
      </c>
      <c r="J54" s="28">
        <f t="shared" si="5"/>
        <v>3021</v>
      </c>
      <c r="K54" s="28">
        <f t="shared" si="5"/>
        <v>2933</v>
      </c>
      <c r="L54" s="35">
        <f t="shared" si="5"/>
        <v>2698</v>
      </c>
      <c r="M54" s="20">
        <f t="shared" si="5"/>
        <v>2453</v>
      </c>
      <c r="N54" s="28">
        <f t="shared" si="5"/>
        <v>3632</v>
      </c>
      <c r="O54" s="28">
        <f t="shared" si="5"/>
        <v>3731</v>
      </c>
      <c r="P54" s="28">
        <f t="shared" si="5"/>
        <v>0</v>
      </c>
      <c r="Q54" s="28">
        <f t="shared" si="5"/>
        <v>0</v>
      </c>
      <c r="R54" s="28">
        <f t="shared" si="5"/>
        <v>3991</v>
      </c>
      <c r="S54" s="28">
        <f t="shared" si="5"/>
        <v>4098</v>
      </c>
      <c r="T54" s="28">
        <f t="shared" si="5"/>
        <v>4209</v>
      </c>
      <c r="U54" s="28">
        <f t="shared" si="5"/>
        <v>3934</v>
      </c>
      <c r="V54" s="35">
        <f t="shared" si="5"/>
        <v>3974</v>
      </c>
      <c r="W54" s="20">
        <f t="shared" si="5"/>
        <v>0</v>
      </c>
      <c r="X54" s="28">
        <f t="shared" si="5"/>
        <v>4009</v>
      </c>
      <c r="Y54" s="28">
        <f t="shared" si="5"/>
        <v>0</v>
      </c>
      <c r="Z54" s="28">
        <f t="shared" si="5"/>
        <v>4061</v>
      </c>
      <c r="AA54" s="28">
        <f t="shared" si="5"/>
        <v>4205</v>
      </c>
      <c r="AB54" s="28">
        <f t="shared" si="5"/>
        <v>3871</v>
      </c>
      <c r="AC54" s="28">
        <f t="shared" si="5"/>
        <v>3897</v>
      </c>
      <c r="AD54" s="28">
        <f t="shared" si="5"/>
        <v>0</v>
      </c>
      <c r="AE54" s="28">
        <f>IF(AE2="-","-",+SUM(AE55:AE57))</f>
        <v>4145</v>
      </c>
      <c r="AF54" s="35">
        <f>IF(AF2="-","-",+SUM(AF55:AF57))</f>
        <v>4146</v>
      </c>
      <c r="AG54" s="41" t="str">
        <f>IF(AG2="-","-",+SUM(AG55:AG57))</f>
        <v>-</v>
      </c>
      <c r="AH54" s="46">
        <f t="shared" si="3"/>
        <v>90542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881</v>
      </c>
      <c r="D55" s="25">
        <f t="shared" si="6"/>
        <v>883</v>
      </c>
      <c r="E55" s="25">
        <f t="shared" si="6"/>
        <v>906</v>
      </c>
      <c r="F55" s="25">
        <f t="shared" si="6"/>
        <v>830</v>
      </c>
      <c r="G55" s="25">
        <f t="shared" si="6"/>
        <v>889</v>
      </c>
      <c r="H55" s="25">
        <f t="shared" si="6"/>
        <v>859</v>
      </c>
      <c r="I55" s="25">
        <f t="shared" si="6"/>
        <v>0</v>
      </c>
      <c r="J55" s="25">
        <f t="shared" si="6"/>
        <v>633</v>
      </c>
      <c r="K55" s="25">
        <f t="shared" si="6"/>
        <v>667</v>
      </c>
      <c r="L55" s="32">
        <f t="shared" si="6"/>
        <v>674</v>
      </c>
      <c r="M55" s="17">
        <f t="shared" si="6"/>
        <v>494</v>
      </c>
      <c r="N55" s="25">
        <f t="shared" si="6"/>
        <v>795</v>
      </c>
      <c r="O55" s="25">
        <f t="shared" si="6"/>
        <v>802</v>
      </c>
      <c r="P55" s="25">
        <f t="shared" si="6"/>
        <v>0</v>
      </c>
      <c r="Q55" s="25">
        <f t="shared" si="6"/>
        <v>0</v>
      </c>
      <c r="R55" s="25">
        <f t="shared" si="6"/>
        <v>875</v>
      </c>
      <c r="S55" s="25">
        <f t="shared" si="6"/>
        <v>907</v>
      </c>
      <c r="T55" s="25">
        <f t="shared" si="6"/>
        <v>934</v>
      </c>
      <c r="U55" s="25">
        <f t="shared" si="6"/>
        <v>920</v>
      </c>
      <c r="V55" s="32">
        <f t="shared" si="6"/>
        <v>841</v>
      </c>
      <c r="W55" s="17">
        <f t="shared" si="6"/>
        <v>0</v>
      </c>
      <c r="X55" s="25">
        <f t="shared" si="6"/>
        <v>890</v>
      </c>
      <c r="Y55" s="25">
        <f t="shared" si="6"/>
        <v>0</v>
      </c>
      <c r="Z55" s="25">
        <f t="shared" si="6"/>
        <v>907</v>
      </c>
      <c r="AA55" s="25">
        <f t="shared" si="6"/>
        <v>944</v>
      </c>
      <c r="AB55" s="25">
        <f t="shared" si="6"/>
        <v>817</v>
      </c>
      <c r="AC55" s="25">
        <f t="shared" si="6"/>
        <v>846</v>
      </c>
      <c r="AD55" s="25">
        <f t="shared" si="6"/>
        <v>0</v>
      </c>
      <c r="AE55" s="25">
        <f t="shared" si="6"/>
        <v>896</v>
      </c>
      <c r="AF55" s="32">
        <f t="shared" si="6"/>
        <v>908</v>
      </c>
      <c r="AG55" s="38" t="str">
        <f t="shared" si="6"/>
        <v>-</v>
      </c>
      <c r="AH55" s="43">
        <f t="shared" si="3"/>
        <v>19998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3047</v>
      </c>
      <c r="D56" s="26">
        <f t="shared" si="7"/>
        <v>2971</v>
      </c>
      <c r="E56" s="26">
        <f t="shared" si="7"/>
        <v>3096</v>
      </c>
      <c r="F56" s="26">
        <f t="shared" si="7"/>
        <v>3023</v>
      </c>
      <c r="G56" s="26">
        <f t="shared" si="7"/>
        <v>3026</v>
      </c>
      <c r="H56" s="26">
        <f t="shared" si="7"/>
        <v>3123</v>
      </c>
      <c r="I56" s="26">
        <f t="shared" si="7"/>
        <v>0</v>
      </c>
      <c r="J56" s="26">
        <f t="shared" si="7"/>
        <v>2388</v>
      </c>
      <c r="K56" s="26">
        <f t="shared" si="7"/>
        <v>2266</v>
      </c>
      <c r="L56" s="33">
        <f t="shared" si="7"/>
        <v>2024</v>
      </c>
      <c r="M56" s="18">
        <f t="shared" si="7"/>
        <v>1959</v>
      </c>
      <c r="N56" s="26">
        <f t="shared" si="7"/>
        <v>2837</v>
      </c>
      <c r="O56" s="26">
        <f t="shared" si="7"/>
        <v>2929</v>
      </c>
      <c r="P56" s="26">
        <f t="shared" si="7"/>
        <v>0</v>
      </c>
      <c r="Q56" s="26">
        <f t="shared" si="7"/>
        <v>0</v>
      </c>
      <c r="R56" s="26">
        <f t="shared" si="7"/>
        <v>3116</v>
      </c>
      <c r="S56" s="26">
        <f t="shared" si="7"/>
        <v>3191</v>
      </c>
      <c r="T56" s="26">
        <f t="shared" si="7"/>
        <v>3275</v>
      </c>
      <c r="U56" s="26">
        <f t="shared" si="7"/>
        <v>3014</v>
      </c>
      <c r="V56" s="33">
        <f t="shared" si="7"/>
        <v>3133</v>
      </c>
      <c r="W56" s="18">
        <f t="shared" si="7"/>
        <v>0</v>
      </c>
      <c r="X56" s="26">
        <f t="shared" si="7"/>
        <v>3119</v>
      </c>
      <c r="Y56" s="26">
        <f t="shared" si="7"/>
        <v>0</v>
      </c>
      <c r="Z56" s="26">
        <f t="shared" si="7"/>
        <v>3154</v>
      </c>
      <c r="AA56" s="26">
        <f t="shared" si="7"/>
        <v>3261</v>
      </c>
      <c r="AB56" s="26">
        <f t="shared" si="7"/>
        <v>3054</v>
      </c>
      <c r="AC56" s="26">
        <f t="shared" si="7"/>
        <v>3051</v>
      </c>
      <c r="AD56" s="26">
        <f t="shared" si="7"/>
        <v>0</v>
      </c>
      <c r="AE56" s="26">
        <f t="shared" si="7"/>
        <v>3249</v>
      </c>
      <c r="AF56" s="33">
        <f t="shared" si="7"/>
        <v>3238</v>
      </c>
      <c r="AG56" s="39" t="str">
        <f t="shared" si="7"/>
        <v>-</v>
      </c>
      <c r="AH56" s="44">
        <f t="shared" si="3"/>
        <v>70544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0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2233</v>
      </c>
      <c r="D58" s="28">
        <f t="shared" si="9"/>
        <v>2578</v>
      </c>
      <c r="E58" s="28">
        <f t="shared" si="9"/>
        <v>2572</v>
      </c>
      <c r="F58" s="28">
        <f t="shared" si="9"/>
        <v>2589</v>
      </c>
      <c r="G58" s="28">
        <f t="shared" si="9"/>
        <v>2645</v>
      </c>
      <c r="H58" s="28">
        <f t="shared" si="9"/>
        <v>2739</v>
      </c>
      <c r="I58" s="28">
        <f t="shared" si="9"/>
        <v>6606</v>
      </c>
      <c r="J58" s="28">
        <f t="shared" si="9"/>
        <v>2297</v>
      </c>
      <c r="K58" s="28">
        <f t="shared" si="9"/>
        <v>1688</v>
      </c>
      <c r="L58" s="35">
        <f t="shared" si="9"/>
        <v>1641</v>
      </c>
      <c r="M58" s="20">
        <f t="shared" si="9"/>
        <v>1415</v>
      </c>
      <c r="N58" s="28">
        <f t="shared" si="9"/>
        <v>2298</v>
      </c>
      <c r="O58" s="28">
        <f t="shared" si="9"/>
        <v>2553</v>
      </c>
      <c r="P58" s="28">
        <f t="shared" si="9"/>
        <v>6108</v>
      </c>
      <c r="Q58" s="28">
        <f t="shared" si="9"/>
        <v>6241</v>
      </c>
      <c r="R58" s="28">
        <f t="shared" si="9"/>
        <v>2719</v>
      </c>
      <c r="S58" s="28">
        <f t="shared" si="9"/>
        <v>2795</v>
      </c>
      <c r="T58" s="28">
        <f t="shared" si="9"/>
        <v>2702</v>
      </c>
      <c r="U58" s="28">
        <f t="shared" si="9"/>
        <v>2779</v>
      </c>
      <c r="V58" s="35">
        <f t="shared" si="9"/>
        <v>2764</v>
      </c>
      <c r="W58" s="20">
        <f t="shared" si="9"/>
        <v>6640</v>
      </c>
      <c r="X58" s="28">
        <f t="shared" si="9"/>
        <v>2775</v>
      </c>
      <c r="Y58" s="28">
        <f t="shared" si="9"/>
        <v>6747</v>
      </c>
      <c r="Z58" s="28">
        <f t="shared" si="9"/>
        <v>2777</v>
      </c>
      <c r="AA58" s="28">
        <f t="shared" si="9"/>
        <v>2873</v>
      </c>
      <c r="AB58" s="28">
        <f t="shared" si="9"/>
        <v>2782</v>
      </c>
      <c r="AC58" s="28">
        <f t="shared" si="9"/>
        <v>2685</v>
      </c>
      <c r="AD58" s="28">
        <f t="shared" si="9"/>
        <v>6707</v>
      </c>
      <c r="AE58" s="28">
        <f t="shared" si="9"/>
        <v>2885</v>
      </c>
      <c r="AF58" s="35">
        <f t="shared" si="9"/>
        <v>2923</v>
      </c>
      <c r="AG58" s="41" t="str">
        <f t="shared" si="9"/>
        <v>-</v>
      </c>
      <c r="AH58" s="46">
        <f t="shared" si="3"/>
        <v>99756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" priority="2" stopIfTrue="1" operator="equal">
      <formula>"日"</formula>
    </cfRule>
  </conditionalFormatting>
  <conditionalFormatting sqref="AD4">
    <cfRule type="cellIs" dxfId="5" priority="1" stopIfTrue="1" operator="equal">
      <formula>"休日"</formula>
    </cfRule>
  </conditionalFormatting>
  <conditionalFormatting sqref="D3:AC3 AE3:AG3">
    <cfRule type="cellIs" dxfId="4" priority="4" stopIfTrue="1" operator="equal">
      <formula>"日"</formula>
    </cfRule>
  </conditionalFormatting>
  <conditionalFormatting sqref="D4:AC4 AE4:AG4">
    <cfRule type="cellIs" dxfId="3" priority="3" stopIfTrue="1" operator="equal">
      <formula>"休日"</formula>
    </cfRule>
  </conditionalFormatting>
  <conditionalFormatting sqref="A2">
    <cfRule type="cellIs" dxfId="2" priority="5" stopIfTrue="1" operator="equal">
      <formula>"日"</formula>
    </cfRule>
  </conditionalFormatting>
  <conditionalFormatting sqref="B2 C3">
    <cfRule type="cellIs" dxfId="1" priority="7" stopIfTrue="1" operator="equal">
      <formula>"日"</formula>
    </cfRule>
  </conditionalFormatting>
  <conditionalFormatting sqref="C4">
    <cfRule type="cellIs" dxfId="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15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45597</v>
      </c>
      <c r="D2" s="22">
        <f t="shared" ref="D2:AD2" si="0">+C2+1</f>
        <v>45598</v>
      </c>
      <c r="E2" s="22">
        <f t="shared" si="0"/>
        <v>45599</v>
      </c>
      <c r="F2" s="22">
        <f t="shared" si="0"/>
        <v>45600</v>
      </c>
      <c r="G2" s="22">
        <f t="shared" si="0"/>
        <v>45601</v>
      </c>
      <c r="H2" s="22">
        <f t="shared" si="0"/>
        <v>45602</v>
      </c>
      <c r="I2" s="22">
        <f t="shared" si="0"/>
        <v>45603</v>
      </c>
      <c r="J2" s="22">
        <f t="shared" si="0"/>
        <v>45604</v>
      </c>
      <c r="K2" s="22">
        <f t="shared" si="0"/>
        <v>45605</v>
      </c>
      <c r="L2" s="29">
        <f t="shared" si="0"/>
        <v>45606</v>
      </c>
      <c r="M2" s="14">
        <f t="shared" si="0"/>
        <v>45607</v>
      </c>
      <c r="N2" s="22">
        <f t="shared" si="0"/>
        <v>45608</v>
      </c>
      <c r="O2" s="22">
        <f t="shared" si="0"/>
        <v>45609</v>
      </c>
      <c r="P2" s="22">
        <f t="shared" si="0"/>
        <v>45610</v>
      </c>
      <c r="Q2" s="22">
        <f t="shared" si="0"/>
        <v>45611</v>
      </c>
      <c r="R2" s="22">
        <f t="shared" si="0"/>
        <v>45612</v>
      </c>
      <c r="S2" s="22">
        <f t="shared" si="0"/>
        <v>45613</v>
      </c>
      <c r="T2" s="22">
        <f t="shared" si="0"/>
        <v>45614</v>
      </c>
      <c r="U2" s="22">
        <f t="shared" si="0"/>
        <v>45615</v>
      </c>
      <c r="V2" s="29">
        <f t="shared" si="0"/>
        <v>45616</v>
      </c>
      <c r="W2" s="14">
        <f t="shared" si="0"/>
        <v>45617</v>
      </c>
      <c r="X2" s="22">
        <f t="shared" si="0"/>
        <v>45618</v>
      </c>
      <c r="Y2" s="22">
        <f t="shared" si="0"/>
        <v>45619</v>
      </c>
      <c r="Z2" s="22">
        <f t="shared" si="0"/>
        <v>45620</v>
      </c>
      <c r="AA2" s="22">
        <f t="shared" si="0"/>
        <v>45621</v>
      </c>
      <c r="AB2" s="22">
        <f t="shared" si="0"/>
        <v>45622</v>
      </c>
      <c r="AC2" s="22">
        <f t="shared" si="0"/>
        <v>45623</v>
      </c>
      <c r="AD2" s="22">
        <f t="shared" si="0"/>
        <v>45624</v>
      </c>
      <c r="AE2" s="22">
        <f>IF(AD2="-","-",IF(MONTH(+AD2)=MONTH(+AD2+1),+AD2+1,"-"))</f>
        <v>45625</v>
      </c>
      <c r="AF2" s="29">
        <f>IF(AE2="-","-",IF(MONTH(+AE2)=MONTH(+AE2+1),+AE2+1,"-"))</f>
        <v>45626</v>
      </c>
      <c r="AG2" s="36" t="str">
        <f>IF(AF2="-","-",IF(MONTH(+AF2)=MONTH(+AF2+1),+AF2+1,"-"))</f>
        <v>-</v>
      </c>
      <c r="AH2" s="3" t="s">
        <v>17</v>
      </c>
    </row>
    <row r="3" spans="1:34" ht="25" customHeight="1">
      <c r="A3" s="3"/>
      <c r="B3" s="3"/>
      <c r="C3" s="15">
        <f t="shared" ref="C3:AG3" si="1">+C2</f>
        <v>45597</v>
      </c>
      <c r="D3" s="23">
        <f t="shared" si="1"/>
        <v>45598</v>
      </c>
      <c r="E3" s="23">
        <f t="shared" si="1"/>
        <v>45599</v>
      </c>
      <c r="F3" s="23">
        <f t="shared" si="1"/>
        <v>45600</v>
      </c>
      <c r="G3" s="23">
        <f t="shared" si="1"/>
        <v>45601</v>
      </c>
      <c r="H3" s="23">
        <f t="shared" si="1"/>
        <v>45602</v>
      </c>
      <c r="I3" s="23">
        <f t="shared" si="1"/>
        <v>45603</v>
      </c>
      <c r="J3" s="23">
        <f t="shared" si="1"/>
        <v>45604</v>
      </c>
      <c r="K3" s="23">
        <f t="shared" si="1"/>
        <v>45605</v>
      </c>
      <c r="L3" s="30">
        <f t="shared" si="1"/>
        <v>45606</v>
      </c>
      <c r="M3" s="15">
        <f t="shared" si="1"/>
        <v>45607</v>
      </c>
      <c r="N3" s="23">
        <f t="shared" si="1"/>
        <v>45608</v>
      </c>
      <c r="O3" s="23">
        <f t="shared" si="1"/>
        <v>45609</v>
      </c>
      <c r="P3" s="23">
        <f t="shared" si="1"/>
        <v>45610</v>
      </c>
      <c r="Q3" s="23">
        <f t="shared" si="1"/>
        <v>45611</v>
      </c>
      <c r="R3" s="23">
        <f t="shared" si="1"/>
        <v>45612</v>
      </c>
      <c r="S3" s="23">
        <f t="shared" si="1"/>
        <v>45613</v>
      </c>
      <c r="T3" s="23">
        <f t="shared" si="1"/>
        <v>45614</v>
      </c>
      <c r="U3" s="23">
        <f t="shared" si="1"/>
        <v>45615</v>
      </c>
      <c r="V3" s="30">
        <f t="shared" si="1"/>
        <v>45616</v>
      </c>
      <c r="W3" s="15">
        <f t="shared" si="1"/>
        <v>45617</v>
      </c>
      <c r="X3" s="23">
        <f t="shared" si="1"/>
        <v>45618</v>
      </c>
      <c r="Y3" s="23">
        <f t="shared" si="1"/>
        <v>45619</v>
      </c>
      <c r="Z3" s="23">
        <f t="shared" si="1"/>
        <v>45620</v>
      </c>
      <c r="AA3" s="23">
        <f t="shared" si="1"/>
        <v>45621</v>
      </c>
      <c r="AB3" s="23">
        <f t="shared" si="1"/>
        <v>45622</v>
      </c>
      <c r="AC3" s="23">
        <f t="shared" si="1"/>
        <v>45623</v>
      </c>
      <c r="AD3" s="23">
        <f t="shared" si="1"/>
        <v>45624</v>
      </c>
      <c r="AE3" s="23">
        <f t="shared" si="1"/>
        <v>45625</v>
      </c>
      <c r="AF3" s="30">
        <f t="shared" si="1"/>
        <v>45626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117</v>
      </c>
      <c r="D5" s="25">
        <v>104</v>
      </c>
      <c r="E5" s="25">
        <v>84</v>
      </c>
      <c r="F5" s="25">
        <v>67</v>
      </c>
      <c r="G5" s="25">
        <v>81</v>
      </c>
      <c r="H5" s="25">
        <v>108</v>
      </c>
      <c r="I5" s="25">
        <v>115</v>
      </c>
      <c r="J5" s="25">
        <v>105</v>
      </c>
      <c r="K5" s="25">
        <v>114</v>
      </c>
      <c r="L5" s="32">
        <v>99</v>
      </c>
      <c r="M5" s="17">
        <v>117</v>
      </c>
      <c r="N5" s="25">
        <v>118</v>
      </c>
      <c r="O5" s="25">
        <v>112</v>
      </c>
      <c r="P5" s="25">
        <v>124</v>
      </c>
      <c r="Q5" s="25">
        <v>113</v>
      </c>
      <c r="R5" s="25">
        <v>118</v>
      </c>
      <c r="S5" s="25">
        <v>102</v>
      </c>
      <c r="T5" s="25">
        <v>107</v>
      </c>
      <c r="U5" s="25">
        <v>123</v>
      </c>
      <c r="V5" s="32">
        <v>112</v>
      </c>
      <c r="W5" s="17">
        <v>114</v>
      </c>
      <c r="X5" s="25">
        <v>148</v>
      </c>
      <c r="Y5" s="25">
        <v>140</v>
      </c>
      <c r="Z5" s="25">
        <v>113</v>
      </c>
      <c r="AA5" s="25">
        <v>122</v>
      </c>
      <c r="AB5" s="25">
        <v>118</v>
      </c>
      <c r="AC5" s="25">
        <v>110</v>
      </c>
      <c r="AD5" s="25">
        <v>108</v>
      </c>
      <c r="AE5" s="25">
        <v>122</v>
      </c>
      <c r="AF5" s="32">
        <v>98</v>
      </c>
      <c r="AG5" s="38"/>
      <c r="AH5" s="43">
        <f t="shared" ref="AH5:AH58" si="3">+SUM(C5:AG5)</f>
        <v>3333</v>
      </c>
    </row>
    <row r="6" spans="1:34" ht="25" customHeight="1">
      <c r="A6" s="5">
        <v>2</v>
      </c>
      <c r="B6" s="5" t="s">
        <v>16</v>
      </c>
      <c r="C6" s="18">
        <v>121</v>
      </c>
      <c r="D6" s="26">
        <v>103</v>
      </c>
      <c r="E6" s="26">
        <v>87</v>
      </c>
      <c r="F6" s="26">
        <v>67</v>
      </c>
      <c r="G6" s="26">
        <v>77</v>
      </c>
      <c r="H6" s="26">
        <v>102</v>
      </c>
      <c r="I6" s="26">
        <v>107</v>
      </c>
      <c r="J6" s="26">
        <v>108</v>
      </c>
      <c r="K6" s="26">
        <v>118</v>
      </c>
      <c r="L6" s="33">
        <v>98</v>
      </c>
      <c r="M6" s="18">
        <v>117</v>
      </c>
      <c r="N6" s="26">
        <v>119</v>
      </c>
      <c r="O6" s="26">
        <v>114</v>
      </c>
      <c r="P6" s="26">
        <v>116</v>
      </c>
      <c r="Q6" s="26">
        <v>113</v>
      </c>
      <c r="R6" s="26">
        <v>118</v>
      </c>
      <c r="S6" s="26">
        <v>101</v>
      </c>
      <c r="T6" s="26">
        <v>108</v>
      </c>
      <c r="U6" s="26">
        <v>115</v>
      </c>
      <c r="V6" s="33">
        <v>109</v>
      </c>
      <c r="W6" s="18">
        <v>113</v>
      </c>
      <c r="X6" s="26">
        <v>146</v>
      </c>
      <c r="Y6" s="26">
        <v>140</v>
      </c>
      <c r="Z6" s="26">
        <v>110</v>
      </c>
      <c r="AA6" s="26">
        <v>116</v>
      </c>
      <c r="AB6" s="26">
        <v>117</v>
      </c>
      <c r="AC6" s="26">
        <v>116</v>
      </c>
      <c r="AD6" s="26">
        <v>108</v>
      </c>
      <c r="AE6" s="26">
        <v>123</v>
      </c>
      <c r="AF6" s="33">
        <v>101</v>
      </c>
      <c r="AG6" s="39"/>
      <c r="AH6" s="44">
        <f t="shared" si="3"/>
        <v>3308</v>
      </c>
    </row>
    <row r="7" spans="1:34" ht="25" customHeight="1">
      <c r="A7" s="5">
        <v>3</v>
      </c>
      <c r="B7" s="5" t="s">
        <v>18</v>
      </c>
      <c r="C7" s="18">
        <v>118</v>
      </c>
      <c r="D7" s="26">
        <v>102</v>
      </c>
      <c r="E7" s="26">
        <v>88</v>
      </c>
      <c r="F7" s="26">
        <v>67</v>
      </c>
      <c r="G7" s="26">
        <v>75</v>
      </c>
      <c r="H7" s="26">
        <v>105</v>
      </c>
      <c r="I7" s="26">
        <v>107</v>
      </c>
      <c r="J7" s="26">
        <v>106</v>
      </c>
      <c r="K7" s="26">
        <v>119</v>
      </c>
      <c r="L7" s="33">
        <v>100</v>
      </c>
      <c r="M7" s="18">
        <v>117</v>
      </c>
      <c r="N7" s="26">
        <v>117</v>
      </c>
      <c r="O7" s="26">
        <v>116</v>
      </c>
      <c r="P7" s="26">
        <v>116</v>
      </c>
      <c r="Q7" s="26">
        <v>114</v>
      </c>
      <c r="R7" s="26">
        <v>113</v>
      </c>
      <c r="S7" s="26">
        <v>104</v>
      </c>
      <c r="T7" s="26">
        <v>105</v>
      </c>
      <c r="U7" s="26">
        <v>115</v>
      </c>
      <c r="V7" s="33">
        <v>108</v>
      </c>
      <c r="W7" s="18">
        <v>120</v>
      </c>
      <c r="X7" s="26">
        <v>140</v>
      </c>
      <c r="Y7" s="26">
        <v>132</v>
      </c>
      <c r="Z7" s="26">
        <v>112</v>
      </c>
      <c r="AA7" s="26">
        <v>116</v>
      </c>
      <c r="AB7" s="26">
        <v>116</v>
      </c>
      <c r="AC7" s="26">
        <v>123</v>
      </c>
      <c r="AD7" s="26">
        <v>105</v>
      </c>
      <c r="AE7" s="26">
        <v>121</v>
      </c>
      <c r="AF7" s="33">
        <v>112</v>
      </c>
      <c r="AG7" s="39"/>
      <c r="AH7" s="44">
        <f t="shared" si="3"/>
        <v>3309</v>
      </c>
    </row>
    <row r="8" spans="1:34" ht="25" customHeight="1">
      <c r="A8" s="5">
        <v>4</v>
      </c>
      <c r="B8" s="5" t="s">
        <v>19</v>
      </c>
      <c r="C8" s="18">
        <v>115</v>
      </c>
      <c r="D8" s="26">
        <v>101</v>
      </c>
      <c r="E8" s="26">
        <v>95</v>
      </c>
      <c r="F8" s="26">
        <v>67</v>
      </c>
      <c r="G8" s="26">
        <v>78</v>
      </c>
      <c r="H8" s="26">
        <v>106</v>
      </c>
      <c r="I8" s="26">
        <v>108</v>
      </c>
      <c r="J8" s="26">
        <v>107</v>
      </c>
      <c r="K8" s="26">
        <v>120</v>
      </c>
      <c r="L8" s="33">
        <v>99</v>
      </c>
      <c r="M8" s="18">
        <v>108</v>
      </c>
      <c r="N8" s="26">
        <v>112</v>
      </c>
      <c r="O8" s="26">
        <v>115</v>
      </c>
      <c r="P8" s="26">
        <v>119</v>
      </c>
      <c r="Q8" s="26">
        <v>115</v>
      </c>
      <c r="R8" s="26">
        <v>108</v>
      </c>
      <c r="S8" s="26">
        <v>110</v>
      </c>
      <c r="T8" s="26">
        <v>110</v>
      </c>
      <c r="U8" s="26">
        <v>106</v>
      </c>
      <c r="V8" s="33">
        <v>108</v>
      </c>
      <c r="W8" s="18">
        <v>117</v>
      </c>
      <c r="X8" s="26">
        <v>142</v>
      </c>
      <c r="Y8" s="26">
        <v>136</v>
      </c>
      <c r="Z8" s="26">
        <v>112</v>
      </c>
      <c r="AA8" s="26">
        <v>114</v>
      </c>
      <c r="AB8" s="26">
        <v>118</v>
      </c>
      <c r="AC8" s="26">
        <v>122</v>
      </c>
      <c r="AD8" s="26">
        <v>103</v>
      </c>
      <c r="AE8" s="26">
        <v>116</v>
      </c>
      <c r="AF8" s="33">
        <v>113</v>
      </c>
      <c r="AG8" s="39"/>
      <c r="AH8" s="44">
        <f t="shared" si="3"/>
        <v>3300</v>
      </c>
    </row>
    <row r="9" spans="1:34" ht="25" customHeight="1">
      <c r="A9" s="5">
        <v>5</v>
      </c>
      <c r="B9" s="5" t="s">
        <v>7</v>
      </c>
      <c r="C9" s="18">
        <v>113</v>
      </c>
      <c r="D9" s="26">
        <v>101</v>
      </c>
      <c r="E9" s="26">
        <v>81</v>
      </c>
      <c r="F9" s="26">
        <v>67</v>
      </c>
      <c r="G9" s="26">
        <v>82</v>
      </c>
      <c r="H9" s="26">
        <v>105</v>
      </c>
      <c r="I9" s="26">
        <v>104</v>
      </c>
      <c r="J9" s="26">
        <v>115</v>
      </c>
      <c r="K9" s="26">
        <v>121</v>
      </c>
      <c r="L9" s="33">
        <v>99</v>
      </c>
      <c r="M9" s="18">
        <v>109</v>
      </c>
      <c r="N9" s="26">
        <v>106</v>
      </c>
      <c r="O9" s="26">
        <v>118</v>
      </c>
      <c r="P9" s="26">
        <v>109</v>
      </c>
      <c r="Q9" s="26">
        <v>114</v>
      </c>
      <c r="R9" s="26">
        <v>106</v>
      </c>
      <c r="S9" s="26">
        <v>106</v>
      </c>
      <c r="T9" s="26">
        <v>110</v>
      </c>
      <c r="U9" s="26">
        <v>110</v>
      </c>
      <c r="V9" s="33">
        <v>109</v>
      </c>
      <c r="W9" s="18">
        <v>120</v>
      </c>
      <c r="X9" s="26">
        <v>143</v>
      </c>
      <c r="Y9" s="26">
        <v>133</v>
      </c>
      <c r="Z9" s="26">
        <v>115</v>
      </c>
      <c r="AA9" s="26">
        <v>116</v>
      </c>
      <c r="AB9" s="26">
        <v>118</v>
      </c>
      <c r="AC9" s="26">
        <v>123</v>
      </c>
      <c r="AD9" s="26">
        <v>102</v>
      </c>
      <c r="AE9" s="26">
        <v>117</v>
      </c>
      <c r="AF9" s="33">
        <v>121</v>
      </c>
      <c r="AG9" s="39"/>
      <c r="AH9" s="44">
        <f t="shared" si="3"/>
        <v>3293</v>
      </c>
    </row>
    <row r="10" spans="1:34" ht="25" customHeight="1">
      <c r="A10" s="5">
        <v>6</v>
      </c>
      <c r="B10" s="5" t="s">
        <v>20</v>
      </c>
      <c r="C10" s="18">
        <v>117</v>
      </c>
      <c r="D10" s="26">
        <v>106</v>
      </c>
      <c r="E10" s="26">
        <v>72</v>
      </c>
      <c r="F10" s="26">
        <v>67</v>
      </c>
      <c r="G10" s="26">
        <v>90</v>
      </c>
      <c r="H10" s="26">
        <v>103</v>
      </c>
      <c r="I10" s="26">
        <v>102</v>
      </c>
      <c r="J10" s="26">
        <v>115</v>
      </c>
      <c r="K10" s="26">
        <v>117</v>
      </c>
      <c r="L10" s="33">
        <v>104</v>
      </c>
      <c r="M10" s="18">
        <v>108</v>
      </c>
      <c r="N10" s="26">
        <v>103</v>
      </c>
      <c r="O10" s="26">
        <v>118</v>
      </c>
      <c r="P10" s="26">
        <v>111</v>
      </c>
      <c r="Q10" s="26">
        <v>117</v>
      </c>
      <c r="R10" s="26">
        <v>108</v>
      </c>
      <c r="S10" s="26">
        <v>108</v>
      </c>
      <c r="T10" s="26">
        <v>110</v>
      </c>
      <c r="U10" s="26">
        <v>111</v>
      </c>
      <c r="V10" s="33">
        <v>110</v>
      </c>
      <c r="W10" s="18">
        <v>123</v>
      </c>
      <c r="X10" s="26">
        <v>134</v>
      </c>
      <c r="Y10" s="26">
        <v>136</v>
      </c>
      <c r="Z10" s="26">
        <v>113</v>
      </c>
      <c r="AA10" s="26">
        <v>117</v>
      </c>
      <c r="AB10" s="26">
        <v>116</v>
      </c>
      <c r="AC10" s="26">
        <v>122</v>
      </c>
      <c r="AD10" s="26">
        <v>107</v>
      </c>
      <c r="AE10" s="26">
        <v>116</v>
      </c>
      <c r="AF10" s="33">
        <v>119</v>
      </c>
      <c r="AG10" s="39"/>
      <c r="AH10" s="44">
        <f t="shared" si="3"/>
        <v>3300</v>
      </c>
    </row>
    <row r="11" spans="1:34" ht="25" customHeight="1">
      <c r="A11" s="5">
        <v>7</v>
      </c>
      <c r="B11" s="5" t="s">
        <v>21</v>
      </c>
      <c r="C11" s="18">
        <v>127</v>
      </c>
      <c r="D11" s="26">
        <v>113</v>
      </c>
      <c r="E11" s="26">
        <v>77</v>
      </c>
      <c r="F11" s="26">
        <v>67</v>
      </c>
      <c r="G11" s="26">
        <v>92</v>
      </c>
      <c r="H11" s="26">
        <v>113</v>
      </c>
      <c r="I11" s="26">
        <v>116</v>
      </c>
      <c r="J11" s="26">
        <v>120</v>
      </c>
      <c r="K11" s="26">
        <v>115</v>
      </c>
      <c r="L11" s="33">
        <v>114</v>
      </c>
      <c r="M11" s="18">
        <v>113</v>
      </c>
      <c r="N11" s="26">
        <v>113</v>
      </c>
      <c r="O11" s="26">
        <v>124</v>
      </c>
      <c r="P11" s="26">
        <v>117</v>
      </c>
      <c r="Q11" s="26">
        <v>130</v>
      </c>
      <c r="R11" s="26">
        <v>120</v>
      </c>
      <c r="S11" s="26">
        <v>108</v>
      </c>
      <c r="T11" s="26">
        <v>117</v>
      </c>
      <c r="U11" s="26">
        <v>118</v>
      </c>
      <c r="V11" s="33">
        <v>120</v>
      </c>
      <c r="W11" s="18">
        <v>124</v>
      </c>
      <c r="X11" s="26">
        <v>143</v>
      </c>
      <c r="Y11" s="26">
        <v>141</v>
      </c>
      <c r="Z11" s="26">
        <v>119</v>
      </c>
      <c r="AA11" s="26">
        <v>131</v>
      </c>
      <c r="AB11" s="26">
        <v>125</v>
      </c>
      <c r="AC11" s="26">
        <v>118</v>
      </c>
      <c r="AD11" s="26">
        <v>117</v>
      </c>
      <c r="AE11" s="26">
        <v>118</v>
      </c>
      <c r="AF11" s="33">
        <v>125</v>
      </c>
      <c r="AG11" s="39"/>
      <c r="AH11" s="44">
        <f t="shared" si="3"/>
        <v>3495</v>
      </c>
    </row>
    <row r="12" spans="1:34" ht="25" customHeight="1">
      <c r="A12" s="5">
        <v>8</v>
      </c>
      <c r="B12" s="5" t="s">
        <v>0</v>
      </c>
      <c r="C12" s="18">
        <v>131</v>
      </c>
      <c r="D12" s="26">
        <v>111</v>
      </c>
      <c r="E12" s="26">
        <v>73</v>
      </c>
      <c r="F12" s="26">
        <v>66</v>
      </c>
      <c r="G12" s="26">
        <v>94</v>
      </c>
      <c r="H12" s="26">
        <v>120</v>
      </c>
      <c r="I12" s="26">
        <v>117</v>
      </c>
      <c r="J12" s="26">
        <v>118</v>
      </c>
      <c r="K12" s="26">
        <v>119</v>
      </c>
      <c r="L12" s="33">
        <v>119</v>
      </c>
      <c r="M12" s="18">
        <v>116</v>
      </c>
      <c r="N12" s="26">
        <v>115</v>
      </c>
      <c r="O12" s="26">
        <v>122</v>
      </c>
      <c r="P12" s="26">
        <v>119</v>
      </c>
      <c r="Q12" s="26">
        <v>132</v>
      </c>
      <c r="R12" s="26">
        <v>119</v>
      </c>
      <c r="S12" s="26">
        <v>123</v>
      </c>
      <c r="T12" s="26">
        <v>110</v>
      </c>
      <c r="U12" s="26">
        <v>123</v>
      </c>
      <c r="V12" s="33">
        <v>122</v>
      </c>
      <c r="W12" s="18">
        <v>123</v>
      </c>
      <c r="X12" s="26">
        <v>150</v>
      </c>
      <c r="Y12" s="26">
        <v>141</v>
      </c>
      <c r="Z12" s="26">
        <v>120</v>
      </c>
      <c r="AA12" s="26">
        <v>136</v>
      </c>
      <c r="AB12" s="26">
        <v>122</v>
      </c>
      <c r="AC12" s="26">
        <v>126</v>
      </c>
      <c r="AD12" s="26">
        <v>121</v>
      </c>
      <c r="AE12" s="26">
        <v>118</v>
      </c>
      <c r="AF12" s="33">
        <v>128</v>
      </c>
      <c r="AG12" s="39"/>
      <c r="AH12" s="44">
        <f t="shared" si="3"/>
        <v>3554</v>
      </c>
    </row>
    <row r="13" spans="1:34" ht="25" customHeight="1">
      <c r="A13" s="5">
        <v>9</v>
      </c>
      <c r="B13" s="5" t="s">
        <v>9</v>
      </c>
      <c r="C13" s="18">
        <v>135</v>
      </c>
      <c r="D13" s="26">
        <v>119</v>
      </c>
      <c r="E13" s="26">
        <v>72</v>
      </c>
      <c r="F13" s="26">
        <v>68</v>
      </c>
      <c r="G13" s="26">
        <v>98</v>
      </c>
      <c r="H13" s="26">
        <v>120</v>
      </c>
      <c r="I13" s="26">
        <v>117</v>
      </c>
      <c r="J13" s="26">
        <v>114</v>
      </c>
      <c r="K13" s="26">
        <v>126</v>
      </c>
      <c r="L13" s="33">
        <v>123</v>
      </c>
      <c r="M13" s="18">
        <v>122</v>
      </c>
      <c r="N13" s="26">
        <v>114</v>
      </c>
      <c r="O13" s="26">
        <v>127</v>
      </c>
      <c r="P13" s="26">
        <v>121</v>
      </c>
      <c r="Q13" s="26">
        <v>134</v>
      </c>
      <c r="R13" s="26">
        <v>126</v>
      </c>
      <c r="S13" s="26">
        <v>121</v>
      </c>
      <c r="T13" s="26">
        <v>112</v>
      </c>
      <c r="U13" s="26">
        <v>124</v>
      </c>
      <c r="V13" s="33">
        <v>124</v>
      </c>
      <c r="W13" s="18">
        <v>124</v>
      </c>
      <c r="X13" s="26">
        <v>152</v>
      </c>
      <c r="Y13" s="26">
        <v>143</v>
      </c>
      <c r="Z13" s="26">
        <v>125</v>
      </c>
      <c r="AA13" s="26">
        <v>134</v>
      </c>
      <c r="AB13" s="26">
        <v>128</v>
      </c>
      <c r="AC13" s="26">
        <v>121</v>
      </c>
      <c r="AD13" s="26">
        <v>125</v>
      </c>
      <c r="AE13" s="26">
        <v>118</v>
      </c>
      <c r="AF13" s="33">
        <v>131</v>
      </c>
      <c r="AG13" s="39"/>
      <c r="AH13" s="44">
        <f t="shared" si="3"/>
        <v>3618</v>
      </c>
    </row>
    <row r="14" spans="1:34" ht="25" customHeight="1">
      <c r="A14" s="5">
        <v>10</v>
      </c>
      <c r="B14" s="5" t="s">
        <v>6</v>
      </c>
      <c r="C14" s="18">
        <v>135</v>
      </c>
      <c r="D14" s="26">
        <v>119</v>
      </c>
      <c r="E14" s="26">
        <v>81</v>
      </c>
      <c r="F14" s="26">
        <v>66</v>
      </c>
      <c r="G14" s="26">
        <v>101</v>
      </c>
      <c r="H14" s="26">
        <v>118</v>
      </c>
      <c r="I14" s="26">
        <v>118</v>
      </c>
      <c r="J14" s="26">
        <v>110</v>
      </c>
      <c r="K14" s="26">
        <v>125</v>
      </c>
      <c r="L14" s="33">
        <v>120</v>
      </c>
      <c r="M14" s="18">
        <v>121</v>
      </c>
      <c r="N14" s="26">
        <v>110</v>
      </c>
      <c r="O14" s="26">
        <v>122</v>
      </c>
      <c r="P14" s="26">
        <v>121</v>
      </c>
      <c r="Q14" s="26">
        <v>129</v>
      </c>
      <c r="R14" s="26">
        <v>128</v>
      </c>
      <c r="S14" s="26">
        <v>123</v>
      </c>
      <c r="T14" s="26">
        <v>111</v>
      </c>
      <c r="U14" s="26">
        <v>126</v>
      </c>
      <c r="V14" s="33">
        <v>121</v>
      </c>
      <c r="W14" s="18">
        <v>119</v>
      </c>
      <c r="X14" s="26">
        <v>149</v>
      </c>
      <c r="Y14" s="26">
        <v>148</v>
      </c>
      <c r="Z14" s="26">
        <v>126</v>
      </c>
      <c r="AA14" s="26">
        <v>135</v>
      </c>
      <c r="AB14" s="26">
        <v>126</v>
      </c>
      <c r="AC14" s="26">
        <v>124</v>
      </c>
      <c r="AD14" s="26">
        <v>123</v>
      </c>
      <c r="AE14" s="26">
        <v>119</v>
      </c>
      <c r="AF14" s="33">
        <v>133</v>
      </c>
      <c r="AG14" s="39"/>
      <c r="AH14" s="44">
        <f t="shared" si="3"/>
        <v>3607</v>
      </c>
    </row>
    <row r="15" spans="1:34" ht="25" customHeight="1">
      <c r="A15" s="5">
        <v>11</v>
      </c>
      <c r="B15" s="5" t="s">
        <v>23</v>
      </c>
      <c r="C15" s="18">
        <v>126</v>
      </c>
      <c r="D15" s="26">
        <v>121</v>
      </c>
      <c r="E15" s="26">
        <v>74</v>
      </c>
      <c r="F15" s="26">
        <v>66</v>
      </c>
      <c r="G15" s="26">
        <v>108</v>
      </c>
      <c r="H15" s="26">
        <v>113</v>
      </c>
      <c r="I15" s="26">
        <v>118</v>
      </c>
      <c r="J15" s="26">
        <v>110</v>
      </c>
      <c r="K15" s="26">
        <v>131</v>
      </c>
      <c r="L15" s="33">
        <v>116</v>
      </c>
      <c r="M15" s="18">
        <v>121</v>
      </c>
      <c r="N15" s="26">
        <v>117</v>
      </c>
      <c r="O15" s="26">
        <v>122</v>
      </c>
      <c r="P15" s="26">
        <v>119</v>
      </c>
      <c r="Q15" s="26">
        <v>135</v>
      </c>
      <c r="R15" s="26">
        <v>129</v>
      </c>
      <c r="S15" s="26">
        <v>123</v>
      </c>
      <c r="T15" s="26">
        <v>111</v>
      </c>
      <c r="U15" s="26">
        <v>129</v>
      </c>
      <c r="V15" s="33">
        <v>120</v>
      </c>
      <c r="W15" s="18">
        <v>121</v>
      </c>
      <c r="X15" s="26">
        <v>152</v>
      </c>
      <c r="Y15" s="26">
        <v>151</v>
      </c>
      <c r="Z15" s="26">
        <v>124</v>
      </c>
      <c r="AA15" s="26">
        <v>131</v>
      </c>
      <c r="AB15" s="26">
        <v>127</v>
      </c>
      <c r="AC15" s="26">
        <v>119</v>
      </c>
      <c r="AD15" s="26">
        <v>122</v>
      </c>
      <c r="AE15" s="26">
        <v>121</v>
      </c>
      <c r="AF15" s="33">
        <v>134</v>
      </c>
      <c r="AG15" s="39"/>
      <c r="AH15" s="44">
        <f t="shared" si="3"/>
        <v>3611</v>
      </c>
    </row>
    <row r="16" spans="1:34" ht="25" customHeight="1">
      <c r="A16" s="6">
        <v>12</v>
      </c>
      <c r="B16" s="6" t="s">
        <v>8</v>
      </c>
      <c r="C16" s="19">
        <v>120</v>
      </c>
      <c r="D16" s="27">
        <v>114</v>
      </c>
      <c r="E16" s="27">
        <v>69</v>
      </c>
      <c r="F16" s="27">
        <v>67</v>
      </c>
      <c r="G16" s="27">
        <v>101</v>
      </c>
      <c r="H16" s="27">
        <v>105</v>
      </c>
      <c r="I16" s="27">
        <v>118</v>
      </c>
      <c r="J16" s="27">
        <v>107</v>
      </c>
      <c r="K16" s="27">
        <v>130</v>
      </c>
      <c r="L16" s="34">
        <v>110</v>
      </c>
      <c r="M16" s="19">
        <v>112</v>
      </c>
      <c r="N16" s="27">
        <v>118</v>
      </c>
      <c r="O16" s="27">
        <v>130</v>
      </c>
      <c r="P16" s="27">
        <v>118</v>
      </c>
      <c r="Q16" s="27">
        <v>127</v>
      </c>
      <c r="R16" s="27">
        <v>130</v>
      </c>
      <c r="S16" s="27">
        <v>118</v>
      </c>
      <c r="T16" s="27">
        <v>106</v>
      </c>
      <c r="U16" s="27">
        <v>127</v>
      </c>
      <c r="V16" s="34">
        <v>119</v>
      </c>
      <c r="W16" s="19">
        <v>118</v>
      </c>
      <c r="X16" s="27">
        <v>147</v>
      </c>
      <c r="Y16" s="27">
        <v>158</v>
      </c>
      <c r="Z16" s="27">
        <v>121</v>
      </c>
      <c r="AA16" s="27">
        <v>122</v>
      </c>
      <c r="AB16" s="27">
        <v>126</v>
      </c>
      <c r="AC16" s="27">
        <v>112</v>
      </c>
      <c r="AD16" s="27">
        <v>121</v>
      </c>
      <c r="AE16" s="27">
        <v>122</v>
      </c>
      <c r="AF16" s="34">
        <v>130</v>
      </c>
      <c r="AG16" s="40"/>
      <c r="AH16" s="45">
        <f t="shared" si="3"/>
        <v>3523</v>
      </c>
    </row>
    <row r="17" spans="1:34" ht="25" customHeight="1">
      <c r="A17" s="4">
        <v>13</v>
      </c>
      <c r="B17" s="4" t="s">
        <v>25</v>
      </c>
      <c r="C17" s="17">
        <v>120</v>
      </c>
      <c r="D17" s="25">
        <v>109</v>
      </c>
      <c r="E17" s="25">
        <v>67</v>
      </c>
      <c r="F17" s="25">
        <v>69</v>
      </c>
      <c r="G17" s="25">
        <v>102</v>
      </c>
      <c r="H17" s="25">
        <v>104</v>
      </c>
      <c r="I17" s="25">
        <v>120</v>
      </c>
      <c r="J17" s="25">
        <v>109</v>
      </c>
      <c r="K17" s="25">
        <v>126</v>
      </c>
      <c r="L17" s="32">
        <v>105</v>
      </c>
      <c r="M17" s="17">
        <v>109</v>
      </c>
      <c r="N17" s="25">
        <v>111</v>
      </c>
      <c r="O17" s="25">
        <v>133</v>
      </c>
      <c r="P17" s="25">
        <v>120</v>
      </c>
      <c r="Q17" s="25">
        <v>122</v>
      </c>
      <c r="R17" s="25">
        <v>123</v>
      </c>
      <c r="S17" s="25">
        <v>109</v>
      </c>
      <c r="T17" s="25">
        <v>106</v>
      </c>
      <c r="U17" s="25">
        <v>124</v>
      </c>
      <c r="V17" s="32">
        <v>121</v>
      </c>
      <c r="W17" s="17">
        <v>124</v>
      </c>
      <c r="X17" s="25">
        <v>145</v>
      </c>
      <c r="Y17" s="25">
        <v>156</v>
      </c>
      <c r="Z17" s="25">
        <v>112</v>
      </c>
      <c r="AA17" s="25">
        <v>124</v>
      </c>
      <c r="AB17" s="25">
        <v>131</v>
      </c>
      <c r="AC17" s="25">
        <v>117</v>
      </c>
      <c r="AD17" s="25">
        <v>120</v>
      </c>
      <c r="AE17" s="25">
        <v>122</v>
      </c>
      <c r="AF17" s="32">
        <v>135</v>
      </c>
      <c r="AG17" s="38"/>
      <c r="AH17" s="43">
        <f t="shared" si="3"/>
        <v>3495</v>
      </c>
    </row>
    <row r="18" spans="1:34" ht="25" customHeight="1">
      <c r="A18" s="5">
        <v>14</v>
      </c>
      <c r="B18" s="5" t="s">
        <v>24</v>
      </c>
      <c r="C18" s="18">
        <v>119</v>
      </c>
      <c r="D18" s="26">
        <v>104</v>
      </c>
      <c r="E18" s="26">
        <v>65</v>
      </c>
      <c r="F18" s="26">
        <v>66</v>
      </c>
      <c r="G18" s="26">
        <v>105</v>
      </c>
      <c r="H18" s="26">
        <v>106</v>
      </c>
      <c r="I18" s="26">
        <v>111</v>
      </c>
      <c r="J18" s="26">
        <v>107</v>
      </c>
      <c r="K18" s="26">
        <v>120</v>
      </c>
      <c r="L18" s="33">
        <v>105</v>
      </c>
      <c r="M18" s="18">
        <v>106</v>
      </c>
      <c r="N18" s="26">
        <v>111</v>
      </c>
      <c r="O18" s="26">
        <v>133</v>
      </c>
      <c r="P18" s="26">
        <v>118</v>
      </c>
      <c r="Q18" s="26">
        <v>114</v>
      </c>
      <c r="R18" s="26">
        <v>116</v>
      </c>
      <c r="S18" s="26">
        <v>108</v>
      </c>
      <c r="T18" s="26">
        <v>101</v>
      </c>
      <c r="U18" s="26">
        <v>119</v>
      </c>
      <c r="V18" s="33">
        <v>117</v>
      </c>
      <c r="W18" s="18">
        <v>130</v>
      </c>
      <c r="X18" s="26">
        <v>138</v>
      </c>
      <c r="Y18" s="26">
        <v>144</v>
      </c>
      <c r="Z18" s="26">
        <v>108</v>
      </c>
      <c r="AA18" s="26">
        <v>118</v>
      </c>
      <c r="AB18" s="26">
        <v>128</v>
      </c>
      <c r="AC18" s="26">
        <v>111</v>
      </c>
      <c r="AD18" s="26">
        <v>111</v>
      </c>
      <c r="AE18" s="26">
        <v>114</v>
      </c>
      <c r="AF18" s="33">
        <v>129</v>
      </c>
      <c r="AG18" s="39"/>
      <c r="AH18" s="44">
        <f t="shared" si="3"/>
        <v>3382</v>
      </c>
    </row>
    <row r="19" spans="1:34" ht="25" customHeight="1">
      <c r="A19" s="5">
        <v>15</v>
      </c>
      <c r="B19" s="5" t="s">
        <v>27</v>
      </c>
      <c r="C19" s="18">
        <v>126</v>
      </c>
      <c r="D19" s="26">
        <v>103</v>
      </c>
      <c r="E19" s="26">
        <v>67</v>
      </c>
      <c r="F19" s="26">
        <v>67</v>
      </c>
      <c r="G19" s="26">
        <v>111</v>
      </c>
      <c r="H19" s="26">
        <v>109</v>
      </c>
      <c r="I19" s="26">
        <v>113</v>
      </c>
      <c r="J19" s="26">
        <v>107</v>
      </c>
      <c r="K19" s="26">
        <v>116</v>
      </c>
      <c r="L19" s="33">
        <v>103</v>
      </c>
      <c r="M19" s="18">
        <v>111</v>
      </c>
      <c r="N19" s="26">
        <v>109</v>
      </c>
      <c r="O19" s="26">
        <v>130</v>
      </c>
      <c r="P19" s="26">
        <v>125</v>
      </c>
      <c r="Q19" s="26">
        <v>117</v>
      </c>
      <c r="R19" s="26">
        <v>111</v>
      </c>
      <c r="S19" s="26">
        <v>109</v>
      </c>
      <c r="T19" s="26">
        <v>113</v>
      </c>
      <c r="U19" s="26">
        <v>121</v>
      </c>
      <c r="V19" s="33">
        <v>118</v>
      </c>
      <c r="W19" s="18">
        <v>128</v>
      </c>
      <c r="X19" s="26">
        <v>143</v>
      </c>
      <c r="Y19" s="26">
        <v>143</v>
      </c>
      <c r="Z19" s="26">
        <v>109</v>
      </c>
      <c r="AA19" s="26">
        <v>125</v>
      </c>
      <c r="AB19" s="26">
        <v>124</v>
      </c>
      <c r="AC19" s="26">
        <v>113</v>
      </c>
      <c r="AD19" s="26">
        <v>111</v>
      </c>
      <c r="AE19" s="26">
        <v>112</v>
      </c>
      <c r="AF19" s="33">
        <v>122</v>
      </c>
      <c r="AG19" s="39"/>
      <c r="AH19" s="44">
        <f t="shared" si="3"/>
        <v>3416</v>
      </c>
    </row>
    <row r="20" spans="1:34" ht="25" customHeight="1">
      <c r="A20" s="5">
        <v>16</v>
      </c>
      <c r="B20" s="5" t="s">
        <v>28</v>
      </c>
      <c r="C20" s="18">
        <v>129</v>
      </c>
      <c r="D20" s="26">
        <v>101</v>
      </c>
      <c r="E20" s="26">
        <v>69</v>
      </c>
      <c r="F20" s="26">
        <v>69</v>
      </c>
      <c r="G20" s="26">
        <v>113</v>
      </c>
      <c r="H20" s="26">
        <v>106</v>
      </c>
      <c r="I20" s="26">
        <v>110</v>
      </c>
      <c r="J20" s="26">
        <v>117</v>
      </c>
      <c r="K20" s="26">
        <v>120</v>
      </c>
      <c r="L20" s="33">
        <v>104</v>
      </c>
      <c r="M20" s="18">
        <v>113</v>
      </c>
      <c r="N20" s="26">
        <v>111</v>
      </c>
      <c r="O20" s="26">
        <v>133</v>
      </c>
      <c r="P20" s="26">
        <v>132</v>
      </c>
      <c r="Q20" s="26">
        <v>116</v>
      </c>
      <c r="R20" s="26">
        <v>107</v>
      </c>
      <c r="S20" s="26">
        <v>113</v>
      </c>
      <c r="T20" s="26">
        <v>112</v>
      </c>
      <c r="U20" s="26">
        <v>122</v>
      </c>
      <c r="V20" s="33">
        <v>115</v>
      </c>
      <c r="W20" s="18">
        <v>131</v>
      </c>
      <c r="X20" s="26">
        <v>142</v>
      </c>
      <c r="Y20" s="26">
        <v>146</v>
      </c>
      <c r="Z20" s="26">
        <v>109</v>
      </c>
      <c r="AA20" s="26">
        <v>124</v>
      </c>
      <c r="AB20" s="26">
        <v>127</v>
      </c>
      <c r="AC20" s="26">
        <v>119</v>
      </c>
      <c r="AD20" s="26">
        <v>112</v>
      </c>
      <c r="AE20" s="26">
        <v>110</v>
      </c>
      <c r="AF20" s="33">
        <v>116</v>
      </c>
      <c r="AG20" s="39"/>
      <c r="AH20" s="44">
        <f t="shared" si="3"/>
        <v>3448</v>
      </c>
    </row>
    <row r="21" spans="1:34" ht="25" customHeight="1">
      <c r="A21" s="5">
        <v>17</v>
      </c>
      <c r="B21" s="5" t="s">
        <v>29</v>
      </c>
      <c r="C21" s="18">
        <v>119</v>
      </c>
      <c r="D21" s="26">
        <v>103</v>
      </c>
      <c r="E21" s="26">
        <v>68</v>
      </c>
      <c r="F21" s="26">
        <v>67</v>
      </c>
      <c r="G21" s="26">
        <v>114</v>
      </c>
      <c r="H21" s="26">
        <v>105</v>
      </c>
      <c r="I21" s="26">
        <v>117</v>
      </c>
      <c r="J21" s="26">
        <v>115</v>
      </c>
      <c r="K21" s="26">
        <v>117</v>
      </c>
      <c r="L21" s="33">
        <v>103</v>
      </c>
      <c r="M21" s="18">
        <v>113</v>
      </c>
      <c r="N21" s="26">
        <v>105</v>
      </c>
      <c r="O21" s="26">
        <v>127</v>
      </c>
      <c r="P21" s="26">
        <v>118</v>
      </c>
      <c r="Q21" s="26">
        <v>130</v>
      </c>
      <c r="R21" s="26">
        <v>109</v>
      </c>
      <c r="S21" s="26">
        <v>111</v>
      </c>
      <c r="T21" s="26">
        <v>111</v>
      </c>
      <c r="U21" s="26">
        <v>125</v>
      </c>
      <c r="V21" s="33">
        <v>120</v>
      </c>
      <c r="W21" s="18">
        <v>126</v>
      </c>
      <c r="X21" s="26">
        <v>145</v>
      </c>
      <c r="Y21" s="26">
        <v>150</v>
      </c>
      <c r="Z21" s="26">
        <v>111</v>
      </c>
      <c r="AA21" s="26">
        <v>129</v>
      </c>
      <c r="AB21" s="26">
        <v>124</v>
      </c>
      <c r="AC21" s="26">
        <v>115</v>
      </c>
      <c r="AD21" s="26">
        <v>111</v>
      </c>
      <c r="AE21" s="26">
        <v>116</v>
      </c>
      <c r="AF21" s="33">
        <v>116</v>
      </c>
      <c r="AG21" s="39"/>
      <c r="AH21" s="44">
        <f t="shared" si="3"/>
        <v>3440</v>
      </c>
    </row>
    <row r="22" spans="1:34" ht="25" customHeight="1">
      <c r="A22" s="5">
        <v>18</v>
      </c>
      <c r="B22" s="5" t="s">
        <v>30</v>
      </c>
      <c r="C22" s="18">
        <v>123</v>
      </c>
      <c r="D22" s="26">
        <v>103</v>
      </c>
      <c r="E22" s="26">
        <v>68</v>
      </c>
      <c r="F22" s="26">
        <v>67</v>
      </c>
      <c r="G22" s="26">
        <v>117</v>
      </c>
      <c r="H22" s="26">
        <v>109</v>
      </c>
      <c r="I22" s="26">
        <v>109</v>
      </c>
      <c r="J22" s="26">
        <v>121</v>
      </c>
      <c r="K22" s="26">
        <v>119</v>
      </c>
      <c r="L22" s="33">
        <v>103</v>
      </c>
      <c r="M22" s="18">
        <v>120</v>
      </c>
      <c r="N22" s="26">
        <v>109</v>
      </c>
      <c r="O22" s="26">
        <v>118</v>
      </c>
      <c r="P22" s="26">
        <v>114</v>
      </c>
      <c r="Q22" s="26">
        <v>137</v>
      </c>
      <c r="R22" s="26">
        <v>111</v>
      </c>
      <c r="S22" s="26">
        <v>110</v>
      </c>
      <c r="T22" s="26">
        <v>117</v>
      </c>
      <c r="U22" s="26">
        <v>130</v>
      </c>
      <c r="V22" s="33">
        <v>128</v>
      </c>
      <c r="W22" s="18">
        <v>120</v>
      </c>
      <c r="X22" s="26">
        <v>146</v>
      </c>
      <c r="Y22" s="26">
        <v>148</v>
      </c>
      <c r="Z22" s="26">
        <v>111</v>
      </c>
      <c r="AA22" s="26">
        <v>133</v>
      </c>
      <c r="AB22" s="26">
        <v>125</v>
      </c>
      <c r="AC22" s="26">
        <v>119</v>
      </c>
      <c r="AD22" s="26">
        <v>118</v>
      </c>
      <c r="AE22" s="26">
        <v>123</v>
      </c>
      <c r="AF22" s="33">
        <v>116</v>
      </c>
      <c r="AG22" s="39"/>
      <c r="AH22" s="44">
        <f t="shared" si="3"/>
        <v>3492</v>
      </c>
    </row>
    <row r="23" spans="1:34" ht="25" customHeight="1">
      <c r="A23" s="5">
        <v>19</v>
      </c>
      <c r="B23" s="5" t="s">
        <v>32</v>
      </c>
      <c r="C23" s="18">
        <v>129</v>
      </c>
      <c r="D23" s="26">
        <v>113</v>
      </c>
      <c r="E23" s="26">
        <v>67</v>
      </c>
      <c r="F23" s="26">
        <v>67</v>
      </c>
      <c r="G23" s="26">
        <v>112</v>
      </c>
      <c r="H23" s="26">
        <v>115</v>
      </c>
      <c r="I23" s="26">
        <v>114</v>
      </c>
      <c r="J23" s="26">
        <v>123</v>
      </c>
      <c r="K23" s="26">
        <v>124</v>
      </c>
      <c r="L23" s="33">
        <v>104</v>
      </c>
      <c r="M23" s="18">
        <v>125</v>
      </c>
      <c r="N23" s="26">
        <v>109</v>
      </c>
      <c r="O23" s="26">
        <v>120</v>
      </c>
      <c r="P23" s="26">
        <v>115</v>
      </c>
      <c r="Q23" s="26">
        <v>144</v>
      </c>
      <c r="R23" s="26">
        <v>108</v>
      </c>
      <c r="S23" s="26">
        <v>113</v>
      </c>
      <c r="T23" s="26">
        <v>116</v>
      </c>
      <c r="U23" s="26">
        <v>138</v>
      </c>
      <c r="V23" s="33">
        <v>131</v>
      </c>
      <c r="W23" s="18">
        <v>126</v>
      </c>
      <c r="X23" s="26">
        <v>153</v>
      </c>
      <c r="Y23" s="26">
        <v>155</v>
      </c>
      <c r="Z23" s="26">
        <v>112</v>
      </c>
      <c r="AA23" s="26">
        <v>135</v>
      </c>
      <c r="AB23" s="26">
        <v>130</v>
      </c>
      <c r="AC23" s="26">
        <v>123</v>
      </c>
      <c r="AD23" s="26">
        <v>119</v>
      </c>
      <c r="AE23" s="26">
        <v>125</v>
      </c>
      <c r="AF23" s="33">
        <v>114</v>
      </c>
      <c r="AG23" s="39"/>
      <c r="AH23" s="44">
        <f t="shared" si="3"/>
        <v>3579</v>
      </c>
    </row>
    <row r="24" spans="1:34" ht="25" customHeight="1">
      <c r="A24" s="5">
        <v>20</v>
      </c>
      <c r="B24" s="5" t="s">
        <v>3</v>
      </c>
      <c r="C24" s="18">
        <v>135</v>
      </c>
      <c r="D24" s="26">
        <v>107</v>
      </c>
      <c r="E24" s="26">
        <v>69</v>
      </c>
      <c r="F24" s="26">
        <v>68</v>
      </c>
      <c r="G24" s="26">
        <v>111</v>
      </c>
      <c r="H24" s="26">
        <v>117</v>
      </c>
      <c r="I24" s="26">
        <v>116</v>
      </c>
      <c r="J24" s="26">
        <v>124</v>
      </c>
      <c r="K24" s="26">
        <v>115</v>
      </c>
      <c r="L24" s="33">
        <v>100</v>
      </c>
      <c r="M24" s="18">
        <v>125</v>
      </c>
      <c r="N24" s="26">
        <v>107</v>
      </c>
      <c r="O24" s="26">
        <v>118</v>
      </c>
      <c r="P24" s="26">
        <v>115</v>
      </c>
      <c r="Q24" s="26">
        <v>142</v>
      </c>
      <c r="R24" s="26">
        <v>104</v>
      </c>
      <c r="S24" s="26">
        <v>111</v>
      </c>
      <c r="T24" s="26">
        <v>116</v>
      </c>
      <c r="U24" s="26">
        <v>131</v>
      </c>
      <c r="V24" s="33">
        <v>130</v>
      </c>
      <c r="W24" s="18">
        <v>117</v>
      </c>
      <c r="X24" s="26">
        <v>146</v>
      </c>
      <c r="Y24" s="26">
        <v>148</v>
      </c>
      <c r="Z24" s="26">
        <v>111</v>
      </c>
      <c r="AA24" s="26">
        <v>136</v>
      </c>
      <c r="AB24" s="26">
        <v>123</v>
      </c>
      <c r="AC24" s="26">
        <v>118</v>
      </c>
      <c r="AD24" s="26">
        <v>118</v>
      </c>
      <c r="AE24" s="26">
        <v>130</v>
      </c>
      <c r="AF24" s="33">
        <v>114</v>
      </c>
      <c r="AG24" s="39"/>
      <c r="AH24" s="44">
        <f t="shared" si="3"/>
        <v>3522</v>
      </c>
    </row>
    <row r="25" spans="1:34" ht="25" customHeight="1">
      <c r="A25" s="5">
        <v>21</v>
      </c>
      <c r="B25" s="5" t="s">
        <v>22</v>
      </c>
      <c r="C25" s="18">
        <v>131</v>
      </c>
      <c r="D25" s="26">
        <v>108</v>
      </c>
      <c r="E25" s="26">
        <v>67</v>
      </c>
      <c r="F25" s="26">
        <v>69</v>
      </c>
      <c r="G25" s="26">
        <v>112</v>
      </c>
      <c r="H25" s="26">
        <v>118</v>
      </c>
      <c r="I25" s="26">
        <v>129</v>
      </c>
      <c r="J25" s="26">
        <v>117</v>
      </c>
      <c r="K25" s="26">
        <v>116</v>
      </c>
      <c r="L25" s="33">
        <v>101</v>
      </c>
      <c r="M25" s="18">
        <v>122</v>
      </c>
      <c r="N25" s="26">
        <v>111</v>
      </c>
      <c r="O25" s="26">
        <v>116</v>
      </c>
      <c r="P25" s="26">
        <v>119</v>
      </c>
      <c r="Q25" s="26">
        <v>132</v>
      </c>
      <c r="R25" s="26">
        <v>104</v>
      </c>
      <c r="S25" s="26">
        <v>113</v>
      </c>
      <c r="T25" s="26">
        <v>119</v>
      </c>
      <c r="U25" s="26">
        <v>132</v>
      </c>
      <c r="V25" s="33">
        <v>128</v>
      </c>
      <c r="W25" s="18">
        <v>119</v>
      </c>
      <c r="X25" s="26">
        <v>144</v>
      </c>
      <c r="Y25" s="26">
        <v>146</v>
      </c>
      <c r="Z25" s="26">
        <v>115</v>
      </c>
      <c r="AA25" s="26">
        <v>135</v>
      </c>
      <c r="AB25" s="26">
        <v>119</v>
      </c>
      <c r="AC25" s="26">
        <v>115</v>
      </c>
      <c r="AD25" s="26">
        <v>119</v>
      </c>
      <c r="AE25" s="26">
        <v>130</v>
      </c>
      <c r="AF25" s="33">
        <v>114</v>
      </c>
      <c r="AG25" s="39"/>
      <c r="AH25" s="44">
        <f t="shared" si="3"/>
        <v>3520</v>
      </c>
    </row>
    <row r="26" spans="1:34" ht="25" customHeight="1">
      <c r="A26" s="5">
        <v>22</v>
      </c>
      <c r="B26" s="5" t="s">
        <v>33</v>
      </c>
      <c r="C26" s="18">
        <v>127</v>
      </c>
      <c r="D26" s="26">
        <v>108</v>
      </c>
      <c r="E26" s="26">
        <v>66</v>
      </c>
      <c r="F26" s="26">
        <v>72</v>
      </c>
      <c r="G26" s="26">
        <v>114</v>
      </c>
      <c r="H26" s="26">
        <v>119</v>
      </c>
      <c r="I26" s="26">
        <v>128</v>
      </c>
      <c r="J26" s="26">
        <v>116</v>
      </c>
      <c r="K26" s="26">
        <v>113</v>
      </c>
      <c r="L26" s="33">
        <v>106</v>
      </c>
      <c r="M26" s="18">
        <v>121</v>
      </c>
      <c r="N26" s="26">
        <v>115</v>
      </c>
      <c r="O26" s="26">
        <v>120</v>
      </c>
      <c r="P26" s="26">
        <v>118</v>
      </c>
      <c r="Q26" s="26">
        <v>134</v>
      </c>
      <c r="R26" s="26">
        <v>111</v>
      </c>
      <c r="S26" s="26">
        <v>112</v>
      </c>
      <c r="T26" s="26">
        <v>114</v>
      </c>
      <c r="U26" s="26">
        <v>128</v>
      </c>
      <c r="V26" s="33">
        <v>125</v>
      </c>
      <c r="W26" s="18">
        <v>118</v>
      </c>
      <c r="X26" s="26">
        <v>146</v>
      </c>
      <c r="Y26" s="26">
        <v>145</v>
      </c>
      <c r="Z26" s="26">
        <v>116</v>
      </c>
      <c r="AA26" s="26">
        <v>127</v>
      </c>
      <c r="AB26" s="26">
        <v>114</v>
      </c>
      <c r="AC26" s="26">
        <v>114</v>
      </c>
      <c r="AD26" s="26">
        <v>120</v>
      </c>
      <c r="AE26" s="26">
        <v>126</v>
      </c>
      <c r="AF26" s="33">
        <v>113</v>
      </c>
      <c r="AG26" s="39"/>
      <c r="AH26" s="44">
        <f t="shared" si="3"/>
        <v>3506</v>
      </c>
    </row>
    <row r="27" spans="1:34" ht="25" customHeight="1">
      <c r="A27" s="5">
        <v>23</v>
      </c>
      <c r="B27" s="5" t="s">
        <v>36</v>
      </c>
      <c r="C27" s="18">
        <v>126</v>
      </c>
      <c r="D27" s="26">
        <v>110</v>
      </c>
      <c r="E27" s="26">
        <v>66</v>
      </c>
      <c r="F27" s="26">
        <v>76</v>
      </c>
      <c r="G27" s="26">
        <v>120</v>
      </c>
      <c r="H27" s="26">
        <v>116</v>
      </c>
      <c r="I27" s="26">
        <v>129</v>
      </c>
      <c r="J27" s="26">
        <v>117</v>
      </c>
      <c r="K27" s="26">
        <v>113</v>
      </c>
      <c r="L27" s="33">
        <v>104</v>
      </c>
      <c r="M27" s="18">
        <v>120</v>
      </c>
      <c r="N27" s="26">
        <v>112</v>
      </c>
      <c r="O27" s="26">
        <v>113</v>
      </c>
      <c r="P27" s="26">
        <v>122</v>
      </c>
      <c r="Q27" s="26">
        <v>130</v>
      </c>
      <c r="R27" s="26">
        <v>108</v>
      </c>
      <c r="S27" s="26">
        <v>107</v>
      </c>
      <c r="T27" s="26">
        <v>123</v>
      </c>
      <c r="U27" s="26">
        <v>128</v>
      </c>
      <c r="V27" s="33">
        <v>122</v>
      </c>
      <c r="W27" s="18">
        <v>121</v>
      </c>
      <c r="X27" s="26">
        <v>143</v>
      </c>
      <c r="Y27" s="26">
        <v>135</v>
      </c>
      <c r="Z27" s="26">
        <v>117</v>
      </c>
      <c r="AA27" s="26">
        <v>132</v>
      </c>
      <c r="AB27" s="26">
        <v>126</v>
      </c>
      <c r="AC27" s="26">
        <v>122</v>
      </c>
      <c r="AD27" s="26">
        <v>124</v>
      </c>
      <c r="AE27" s="26">
        <v>124</v>
      </c>
      <c r="AF27" s="33">
        <v>123</v>
      </c>
      <c r="AG27" s="39"/>
      <c r="AH27" s="44">
        <f t="shared" si="3"/>
        <v>3529</v>
      </c>
    </row>
    <row r="28" spans="1:34" ht="25" customHeight="1">
      <c r="A28" s="6">
        <v>24</v>
      </c>
      <c r="B28" s="6" t="s">
        <v>2</v>
      </c>
      <c r="C28" s="19">
        <v>121</v>
      </c>
      <c r="D28" s="27">
        <v>109</v>
      </c>
      <c r="E28" s="27">
        <v>68</v>
      </c>
      <c r="F28" s="27">
        <v>68</v>
      </c>
      <c r="G28" s="27">
        <v>120</v>
      </c>
      <c r="H28" s="27">
        <v>119</v>
      </c>
      <c r="I28" s="27">
        <v>128</v>
      </c>
      <c r="J28" s="27">
        <v>111</v>
      </c>
      <c r="K28" s="27">
        <v>110</v>
      </c>
      <c r="L28" s="34">
        <v>103</v>
      </c>
      <c r="M28" s="19">
        <v>120</v>
      </c>
      <c r="N28" s="27">
        <v>106</v>
      </c>
      <c r="O28" s="27">
        <v>122</v>
      </c>
      <c r="P28" s="27">
        <v>112</v>
      </c>
      <c r="Q28" s="27">
        <v>123</v>
      </c>
      <c r="R28" s="27">
        <v>109</v>
      </c>
      <c r="S28" s="27">
        <v>109</v>
      </c>
      <c r="T28" s="27">
        <v>123</v>
      </c>
      <c r="U28" s="27">
        <v>127</v>
      </c>
      <c r="V28" s="34">
        <v>120</v>
      </c>
      <c r="W28" s="19">
        <v>116</v>
      </c>
      <c r="X28" s="27">
        <v>142</v>
      </c>
      <c r="Y28" s="27">
        <v>119</v>
      </c>
      <c r="Z28" s="27">
        <v>117</v>
      </c>
      <c r="AA28" s="27">
        <v>129</v>
      </c>
      <c r="AB28" s="27">
        <v>116</v>
      </c>
      <c r="AC28" s="27">
        <v>125</v>
      </c>
      <c r="AD28" s="27">
        <v>129</v>
      </c>
      <c r="AE28" s="27">
        <v>126</v>
      </c>
      <c r="AF28" s="34">
        <v>121</v>
      </c>
      <c r="AG28" s="40"/>
      <c r="AH28" s="45">
        <f t="shared" si="3"/>
        <v>3468</v>
      </c>
    </row>
    <row r="29" spans="1:34" ht="25" customHeight="1">
      <c r="A29" s="4">
        <v>25</v>
      </c>
      <c r="B29" s="4" t="s">
        <v>37</v>
      </c>
      <c r="C29" s="17">
        <v>117</v>
      </c>
      <c r="D29" s="25">
        <v>109</v>
      </c>
      <c r="E29" s="25">
        <v>66</v>
      </c>
      <c r="F29" s="25">
        <v>70</v>
      </c>
      <c r="G29" s="25">
        <v>122</v>
      </c>
      <c r="H29" s="25">
        <v>118</v>
      </c>
      <c r="I29" s="25">
        <v>127</v>
      </c>
      <c r="J29" s="25">
        <v>115</v>
      </c>
      <c r="K29" s="25">
        <v>112</v>
      </c>
      <c r="L29" s="32">
        <v>104</v>
      </c>
      <c r="M29" s="17">
        <v>116</v>
      </c>
      <c r="N29" s="25">
        <v>107</v>
      </c>
      <c r="O29" s="25">
        <v>126</v>
      </c>
      <c r="P29" s="25">
        <v>116</v>
      </c>
      <c r="Q29" s="25">
        <v>118</v>
      </c>
      <c r="R29" s="25">
        <v>110</v>
      </c>
      <c r="S29" s="25">
        <v>111</v>
      </c>
      <c r="T29" s="25">
        <v>117</v>
      </c>
      <c r="U29" s="25">
        <v>128</v>
      </c>
      <c r="V29" s="32">
        <v>124</v>
      </c>
      <c r="W29" s="17">
        <v>129</v>
      </c>
      <c r="X29" s="25">
        <v>142</v>
      </c>
      <c r="Y29" s="25">
        <v>119</v>
      </c>
      <c r="Z29" s="25">
        <v>118</v>
      </c>
      <c r="AA29" s="25">
        <v>128</v>
      </c>
      <c r="AB29" s="25">
        <v>117</v>
      </c>
      <c r="AC29" s="25">
        <v>122</v>
      </c>
      <c r="AD29" s="25">
        <v>123</v>
      </c>
      <c r="AE29" s="25">
        <v>121</v>
      </c>
      <c r="AF29" s="32">
        <v>120</v>
      </c>
      <c r="AG29" s="38"/>
      <c r="AH29" s="43">
        <f t="shared" si="3"/>
        <v>3472</v>
      </c>
    </row>
    <row r="30" spans="1:34" ht="25" customHeight="1">
      <c r="A30" s="5">
        <v>26</v>
      </c>
      <c r="B30" s="5" t="s">
        <v>39</v>
      </c>
      <c r="C30" s="18">
        <v>120</v>
      </c>
      <c r="D30" s="26">
        <v>113</v>
      </c>
      <c r="E30" s="26">
        <v>65</v>
      </c>
      <c r="F30" s="26">
        <v>68</v>
      </c>
      <c r="G30" s="26">
        <v>117</v>
      </c>
      <c r="H30" s="26">
        <v>114</v>
      </c>
      <c r="I30" s="26">
        <v>121</v>
      </c>
      <c r="J30" s="26">
        <v>111</v>
      </c>
      <c r="K30" s="26">
        <v>115</v>
      </c>
      <c r="L30" s="33">
        <v>101</v>
      </c>
      <c r="M30" s="18">
        <v>111</v>
      </c>
      <c r="N30" s="26">
        <v>105</v>
      </c>
      <c r="O30" s="26">
        <v>124</v>
      </c>
      <c r="P30" s="26">
        <v>110</v>
      </c>
      <c r="Q30" s="26">
        <v>122</v>
      </c>
      <c r="R30" s="26">
        <v>104</v>
      </c>
      <c r="S30" s="26">
        <v>108</v>
      </c>
      <c r="T30" s="26">
        <v>123</v>
      </c>
      <c r="U30" s="26">
        <v>131</v>
      </c>
      <c r="V30" s="33">
        <v>117</v>
      </c>
      <c r="W30" s="18">
        <v>127</v>
      </c>
      <c r="X30" s="26">
        <v>140</v>
      </c>
      <c r="Y30" s="26">
        <v>115</v>
      </c>
      <c r="Z30" s="26">
        <v>113</v>
      </c>
      <c r="AA30" s="26">
        <v>126</v>
      </c>
      <c r="AB30" s="26">
        <v>116</v>
      </c>
      <c r="AC30" s="26">
        <v>124</v>
      </c>
      <c r="AD30" s="26">
        <v>121</v>
      </c>
      <c r="AE30" s="26">
        <v>115</v>
      </c>
      <c r="AF30" s="33">
        <v>116</v>
      </c>
      <c r="AG30" s="39"/>
      <c r="AH30" s="44">
        <f t="shared" si="3"/>
        <v>3413</v>
      </c>
    </row>
    <row r="31" spans="1:34" ht="25" customHeight="1">
      <c r="A31" s="5">
        <v>27</v>
      </c>
      <c r="B31" s="5" t="s">
        <v>34</v>
      </c>
      <c r="C31" s="18">
        <v>122</v>
      </c>
      <c r="D31" s="26">
        <v>121</v>
      </c>
      <c r="E31" s="26">
        <v>66</v>
      </c>
      <c r="F31" s="26">
        <v>69</v>
      </c>
      <c r="G31" s="26">
        <v>119</v>
      </c>
      <c r="H31" s="26">
        <v>108</v>
      </c>
      <c r="I31" s="26">
        <v>117</v>
      </c>
      <c r="J31" s="26">
        <v>108</v>
      </c>
      <c r="K31" s="26">
        <v>116</v>
      </c>
      <c r="L31" s="33">
        <v>100</v>
      </c>
      <c r="M31" s="18">
        <v>114</v>
      </c>
      <c r="N31" s="26">
        <v>108</v>
      </c>
      <c r="O31" s="26">
        <v>128</v>
      </c>
      <c r="P31" s="26">
        <v>111</v>
      </c>
      <c r="Q31" s="26">
        <v>127</v>
      </c>
      <c r="R31" s="26">
        <v>105</v>
      </c>
      <c r="S31" s="26">
        <v>115</v>
      </c>
      <c r="T31" s="26">
        <v>122</v>
      </c>
      <c r="U31" s="26">
        <v>135</v>
      </c>
      <c r="V31" s="33">
        <v>121</v>
      </c>
      <c r="W31" s="18">
        <v>123</v>
      </c>
      <c r="X31" s="26">
        <v>143</v>
      </c>
      <c r="Y31" s="26">
        <v>113</v>
      </c>
      <c r="Z31" s="26">
        <v>109</v>
      </c>
      <c r="AA31" s="26">
        <v>124</v>
      </c>
      <c r="AB31" s="26">
        <v>113</v>
      </c>
      <c r="AC31" s="26">
        <v>118</v>
      </c>
      <c r="AD31" s="26">
        <v>119</v>
      </c>
      <c r="AE31" s="26">
        <v>115</v>
      </c>
      <c r="AF31" s="33">
        <v>125</v>
      </c>
      <c r="AG31" s="39"/>
      <c r="AH31" s="44">
        <f t="shared" si="3"/>
        <v>3434</v>
      </c>
    </row>
    <row r="32" spans="1:34" ht="25" customHeight="1">
      <c r="A32" s="5">
        <v>28</v>
      </c>
      <c r="B32" s="5" t="s">
        <v>41</v>
      </c>
      <c r="C32" s="18">
        <v>127</v>
      </c>
      <c r="D32" s="26">
        <v>123</v>
      </c>
      <c r="E32" s="26">
        <v>66</v>
      </c>
      <c r="F32" s="26">
        <v>73</v>
      </c>
      <c r="G32" s="26">
        <v>111</v>
      </c>
      <c r="H32" s="26">
        <v>107</v>
      </c>
      <c r="I32" s="26">
        <v>120</v>
      </c>
      <c r="J32" s="26">
        <v>119</v>
      </c>
      <c r="K32" s="26">
        <v>115</v>
      </c>
      <c r="L32" s="33">
        <v>100</v>
      </c>
      <c r="M32" s="18">
        <v>106</v>
      </c>
      <c r="N32" s="26">
        <v>111</v>
      </c>
      <c r="O32" s="26">
        <v>127</v>
      </c>
      <c r="P32" s="26">
        <v>113</v>
      </c>
      <c r="Q32" s="26">
        <v>128</v>
      </c>
      <c r="R32" s="26">
        <v>107</v>
      </c>
      <c r="S32" s="26">
        <v>116</v>
      </c>
      <c r="T32" s="26">
        <v>119</v>
      </c>
      <c r="U32" s="26">
        <v>137</v>
      </c>
      <c r="V32" s="33">
        <v>123</v>
      </c>
      <c r="W32" s="18">
        <v>137</v>
      </c>
      <c r="X32" s="26">
        <v>152</v>
      </c>
      <c r="Y32" s="26">
        <v>117</v>
      </c>
      <c r="Z32" s="26">
        <v>112</v>
      </c>
      <c r="AA32" s="26">
        <v>125</v>
      </c>
      <c r="AB32" s="26">
        <v>118</v>
      </c>
      <c r="AC32" s="26">
        <v>115</v>
      </c>
      <c r="AD32" s="26">
        <v>114</v>
      </c>
      <c r="AE32" s="26">
        <v>119</v>
      </c>
      <c r="AF32" s="33">
        <v>125</v>
      </c>
      <c r="AG32" s="39"/>
      <c r="AH32" s="44">
        <f t="shared" si="3"/>
        <v>3482</v>
      </c>
    </row>
    <row r="33" spans="1:34" ht="25" customHeight="1">
      <c r="A33" s="5">
        <v>29</v>
      </c>
      <c r="B33" s="5" t="s">
        <v>10</v>
      </c>
      <c r="C33" s="18">
        <v>117</v>
      </c>
      <c r="D33" s="26">
        <v>127</v>
      </c>
      <c r="E33" s="26">
        <v>67</v>
      </c>
      <c r="F33" s="26">
        <v>73</v>
      </c>
      <c r="G33" s="26">
        <v>111</v>
      </c>
      <c r="H33" s="26">
        <v>108</v>
      </c>
      <c r="I33" s="26">
        <v>120</v>
      </c>
      <c r="J33" s="26">
        <v>118</v>
      </c>
      <c r="K33" s="26">
        <v>112</v>
      </c>
      <c r="L33" s="33">
        <v>104</v>
      </c>
      <c r="M33" s="18">
        <v>113</v>
      </c>
      <c r="N33" s="26">
        <v>114</v>
      </c>
      <c r="O33" s="26">
        <v>116</v>
      </c>
      <c r="P33" s="26">
        <v>110</v>
      </c>
      <c r="Q33" s="26">
        <v>124</v>
      </c>
      <c r="R33" s="26">
        <v>102</v>
      </c>
      <c r="S33" s="26">
        <v>115</v>
      </c>
      <c r="T33" s="26">
        <v>114</v>
      </c>
      <c r="U33" s="26">
        <v>142</v>
      </c>
      <c r="V33" s="33">
        <v>124</v>
      </c>
      <c r="W33" s="18">
        <v>142</v>
      </c>
      <c r="X33" s="26">
        <v>146</v>
      </c>
      <c r="Y33" s="26">
        <v>107</v>
      </c>
      <c r="Z33" s="26">
        <v>115</v>
      </c>
      <c r="AA33" s="26">
        <v>119</v>
      </c>
      <c r="AB33" s="26">
        <v>124</v>
      </c>
      <c r="AC33" s="26">
        <v>113</v>
      </c>
      <c r="AD33" s="26">
        <v>114</v>
      </c>
      <c r="AE33" s="26">
        <v>113</v>
      </c>
      <c r="AF33" s="33">
        <v>124</v>
      </c>
      <c r="AG33" s="39"/>
      <c r="AH33" s="44">
        <f t="shared" si="3"/>
        <v>3448</v>
      </c>
    </row>
    <row r="34" spans="1:34" ht="25" customHeight="1">
      <c r="A34" s="5">
        <v>30</v>
      </c>
      <c r="B34" s="5" t="s">
        <v>26</v>
      </c>
      <c r="C34" s="18">
        <v>119</v>
      </c>
      <c r="D34" s="26">
        <v>124</v>
      </c>
      <c r="E34" s="26">
        <v>67</v>
      </c>
      <c r="F34" s="26">
        <v>78</v>
      </c>
      <c r="G34" s="26">
        <v>111</v>
      </c>
      <c r="H34" s="26">
        <v>110</v>
      </c>
      <c r="I34" s="26">
        <v>124</v>
      </c>
      <c r="J34" s="26">
        <v>112</v>
      </c>
      <c r="K34" s="26">
        <v>108</v>
      </c>
      <c r="L34" s="33">
        <v>101</v>
      </c>
      <c r="M34" s="18">
        <v>117</v>
      </c>
      <c r="N34" s="26">
        <v>116</v>
      </c>
      <c r="O34" s="26">
        <v>118</v>
      </c>
      <c r="P34" s="26">
        <v>116</v>
      </c>
      <c r="Q34" s="26">
        <v>128</v>
      </c>
      <c r="R34" s="26">
        <v>108</v>
      </c>
      <c r="S34" s="26">
        <v>114</v>
      </c>
      <c r="T34" s="26">
        <v>116</v>
      </c>
      <c r="U34" s="26">
        <v>136</v>
      </c>
      <c r="V34" s="33">
        <v>121</v>
      </c>
      <c r="W34" s="18">
        <v>138</v>
      </c>
      <c r="X34" s="26">
        <v>149</v>
      </c>
      <c r="Y34" s="26">
        <v>113</v>
      </c>
      <c r="Z34" s="26">
        <v>113</v>
      </c>
      <c r="AA34" s="26">
        <v>127</v>
      </c>
      <c r="AB34" s="26">
        <v>126</v>
      </c>
      <c r="AC34" s="26">
        <v>114</v>
      </c>
      <c r="AD34" s="26">
        <v>114</v>
      </c>
      <c r="AE34" s="26">
        <v>114</v>
      </c>
      <c r="AF34" s="33">
        <v>119</v>
      </c>
      <c r="AG34" s="39"/>
      <c r="AH34" s="44">
        <f t="shared" si="3"/>
        <v>3471</v>
      </c>
    </row>
    <row r="35" spans="1:34" ht="25" customHeight="1">
      <c r="A35" s="5">
        <v>31</v>
      </c>
      <c r="B35" s="5" t="s">
        <v>42</v>
      </c>
      <c r="C35" s="18">
        <v>123</v>
      </c>
      <c r="D35" s="26">
        <v>120</v>
      </c>
      <c r="E35" s="26">
        <v>67</v>
      </c>
      <c r="F35" s="26">
        <v>81</v>
      </c>
      <c r="G35" s="26">
        <v>114</v>
      </c>
      <c r="H35" s="26">
        <v>110</v>
      </c>
      <c r="I35" s="26">
        <v>126</v>
      </c>
      <c r="J35" s="26">
        <v>116</v>
      </c>
      <c r="K35" s="26">
        <v>113</v>
      </c>
      <c r="L35" s="33">
        <v>105</v>
      </c>
      <c r="M35" s="18">
        <v>118</v>
      </c>
      <c r="N35" s="26">
        <v>114</v>
      </c>
      <c r="O35" s="26">
        <v>118</v>
      </c>
      <c r="P35" s="26">
        <v>118</v>
      </c>
      <c r="Q35" s="26">
        <v>120</v>
      </c>
      <c r="R35" s="26">
        <v>107</v>
      </c>
      <c r="S35" s="26">
        <v>111</v>
      </c>
      <c r="T35" s="26">
        <v>112</v>
      </c>
      <c r="U35" s="26">
        <v>136</v>
      </c>
      <c r="V35" s="33">
        <v>117</v>
      </c>
      <c r="W35" s="18">
        <v>139</v>
      </c>
      <c r="X35" s="26">
        <v>140</v>
      </c>
      <c r="Y35" s="26">
        <v>113</v>
      </c>
      <c r="Z35" s="26">
        <v>114</v>
      </c>
      <c r="AA35" s="26">
        <v>129</v>
      </c>
      <c r="AB35" s="26">
        <v>124</v>
      </c>
      <c r="AC35" s="26">
        <v>112</v>
      </c>
      <c r="AD35" s="26">
        <v>113</v>
      </c>
      <c r="AE35" s="26">
        <v>118</v>
      </c>
      <c r="AF35" s="33">
        <v>115</v>
      </c>
      <c r="AG35" s="39"/>
      <c r="AH35" s="44">
        <f t="shared" si="3"/>
        <v>3463</v>
      </c>
    </row>
    <row r="36" spans="1:34" ht="25" customHeight="1">
      <c r="A36" s="5">
        <v>32</v>
      </c>
      <c r="B36" s="5" t="s">
        <v>43</v>
      </c>
      <c r="C36" s="18">
        <v>124</v>
      </c>
      <c r="D36" s="26">
        <v>125</v>
      </c>
      <c r="E36" s="26">
        <v>67</v>
      </c>
      <c r="F36" s="26">
        <v>77</v>
      </c>
      <c r="G36" s="26">
        <v>114</v>
      </c>
      <c r="H36" s="26">
        <v>111</v>
      </c>
      <c r="I36" s="26">
        <v>127</v>
      </c>
      <c r="J36" s="26">
        <v>112</v>
      </c>
      <c r="K36" s="26">
        <v>109</v>
      </c>
      <c r="L36" s="33">
        <v>110</v>
      </c>
      <c r="M36" s="18">
        <v>123</v>
      </c>
      <c r="N36" s="26">
        <v>116</v>
      </c>
      <c r="O36" s="26">
        <v>115</v>
      </c>
      <c r="P36" s="26">
        <v>117</v>
      </c>
      <c r="Q36" s="26">
        <v>118</v>
      </c>
      <c r="R36" s="26">
        <v>112</v>
      </c>
      <c r="S36" s="26">
        <v>109</v>
      </c>
      <c r="T36" s="26">
        <v>117</v>
      </c>
      <c r="U36" s="26">
        <v>138</v>
      </c>
      <c r="V36" s="33">
        <v>115</v>
      </c>
      <c r="W36" s="18">
        <v>140</v>
      </c>
      <c r="X36" s="26">
        <v>141</v>
      </c>
      <c r="Y36" s="26">
        <v>116</v>
      </c>
      <c r="Z36" s="26">
        <v>124</v>
      </c>
      <c r="AA36" s="26">
        <v>132</v>
      </c>
      <c r="AB36" s="26">
        <v>127</v>
      </c>
      <c r="AC36" s="26">
        <v>108</v>
      </c>
      <c r="AD36" s="26">
        <v>116</v>
      </c>
      <c r="AE36" s="26">
        <v>129</v>
      </c>
      <c r="AF36" s="33">
        <v>116</v>
      </c>
      <c r="AG36" s="39"/>
      <c r="AH36" s="44">
        <f t="shared" si="3"/>
        <v>3505</v>
      </c>
    </row>
    <row r="37" spans="1:34" ht="25" customHeight="1">
      <c r="A37" s="5">
        <v>33</v>
      </c>
      <c r="B37" s="5" t="s">
        <v>45</v>
      </c>
      <c r="C37" s="18">
        <v>130</v>
      </c>
      <c r="D37" s="26">
        <v>124</v>
      </c>
      <c r="E37" s="26">
        <v>67</v>
      </c>
      <c r="F37" s="26">
        <v>76</v>
      </c>
      <c r="G37" s="26">
        <v>115</v>
      </c>
      <c r="H37" s="26">
        <v>114</v>
      </c>
      <c r="I37" s="26">
        <v>128</v>
      </c>
      <c r="J37" s="26">
        <v>108</v>
      </c>
      <c r="K37" s="26">
        <v>113</v>
      </c>
      <c r="L37" s="33">
        <v>112</v>
      </c>
      <c r="M37" s="18">
        <v>117</v>
      </c>
      <c r="N37" s="26">
        <v>114</v>
      </c>
      <c r="O37" s="26">
        <v>118</v>
      </c>
      <c r="P37" s="26">
        <v>120</v>
      </c>
      <c r="Q37" s="26">
        <v>118</v>
      </c>
      <c r="R37" s="26">
        <v>114</v>
      </c>
      <c r="S37" s="26">
        <v>109</v>
      </c>
      <c r="T37" s="26">
        <v>116</v>
      </c>
      <c r="U37" s="26">
        <v>138</v>
      </c>
      <c r="V37" s="33">
        <v>124</v>
      </c>
      <c r="W37" s="18">
        <v>139</v>
      </c>
      <c r="X37" s="26">
        <v>144</v>
      </c>
      <c r="Y37" s="26">
        <v>114</v>
      </c>
      <c r="Z37" s="26">
        <v>127</v>
      </c>
      <c r="AA37" s="26">
        <v>135</v>
      </c>
      <c r="AB37" s="26">
        <v>129</v>
      </c>
      <c r="AC37" s="26">
        <v>114</v>
      </c>
      <c r="AD37" s="26">
        <v>118</v>
      </c>
      <c r="AE37" s="26">
        <v>137</v>
      </c>
      <c r="AF37" s="33">
        <v>114</v>
      </c>
      <c r="AG37" s="39"/>
      <c r="AH37" s="44">
        <f t="shared" si="3"/>
        <v>3546</v>
      </c>
    </row>
    <row r="38" spans="1:34" ht="25" customHeight="1">
      <c r="A38" s="5">
        <v>34</v>
      </c>
      <c r="B38" s="5" t="s">
        <v>46</v>
      </c>
      <c r="C38" s="18">
        <v>128</v>
      </c>
      <c r="D38" s="26">
        <v>120</v>
      </c>
      <c r="E38" s="26">
        <v>69</v>
      </c>
      <c r="F38" s="26">
        <v>75</v>
      </c>
      <c r="G38" s="26">
        <v>115</v>
      </c>
      <c r="H38" s="26">
        <v>119</v>
      </c>
      <c r="I38" s="26">
        <v>127</v>
      </c>
      <c r="J38" s="26">
        <v>106</v>
      </c>
      <c r="K38" s="26">
        <v>117</v>
      </c>
      <c r="L38" s="33">
        <v>111</v>
      </c>
      <c r="M38" s="18">
        <v>115</v>
      </c>
      <c r="N38" s="26">
        <v>113</v>
      </c>
      <c r="O38" s="26">
        <v>122</v>
      </c>
      <c r="P38" s="26">
        <v>118</v>
      </c>
      <c r="Q38" s="26">
        <v>119</v>
      </c>
      <c r="R38" s="26">
        <v>119</v>
      </c>
      <c r="S38" s="26">
        <v>112</v>
      </c>
      <c r="T38" s="26">
        <v>118</v>
      </c>
      <c r="U38" s="26">
        <v>133</v>
      </c>
      <c r="V38" s="33">
        <v>120</v>
      </c>
      <c r="W38" s="18">
        <v>134</v>
      </c>
      <c r="X38" s="26">
        <v>152</v>
      </c>
      <c r="Y38" s="26">
        <v>118</v>
      </c>
      <c r="Z38" s="26">
        <v>127</v>
      </c>
      <c r="AA38" s="26">
        <v>132</v>
      </c>
      <c r="AB38" s="26">
        <v>122</v>
      </c>
      <c r="AC38" s="26">
        <v>116</v>
      </c>
      <c r="AD38" s="26">
        <v>122</v>
      </c>
      <c r="AE38" s="26">
        <v>139</v>
      </c>
      <c r="AF38" s="33">
        <v>114</v>
      </c>
      <c r="AG38" s="39"/>
      <c r="AH38" s="44">
        <f t="shared" si="3"/>
        <v>3552</v>
      </c>
    </row>
    <row r="39" spans="1:34" ht="25" customHeight="1">
      <c r="A39" s="5">
        <v>35</v>
      </c>
      <c r="B39" s="5" t="s">
        <v>48</v>
      </c>
      <c r="C39" s="18">
        <v>125</v>
      </c>
      <c r="D39" s="26">
        <v>104</v>
      </c>
      <c r="E39" s="26">
        <v>72</v>
      </c>
      <c r="F39" s="26">
        <v>75</v>
      </c>
      <c r="G39" s="26">
        <v>112</v>
      </c>
      <c r="H39" s="26">
        <v>120</v>
      </c>
      <c r="I39" s="26">
        <v>119</v>
      </c>
      <c r="J39" s="26">
        <v>111</v>
      </c>
      <c r="K39" s="26">
        <v>115</v>
      </c>
      <c r="L39" s="33">
        <v>117</v>
      </c>
      <c r="M39" s="18">
        <v>114</v>
      </c>
      <c r="N39" s="26">
        <v>116</v>
      </c>
      <c r="O39" s="26">
        <v>112</v>
      </c>
      <c r="P39" s="26">
        <v>111</v>
      </c>
      <c r="Q39" s="26">
        <v>122</v>
      </c>
      <c r="R39" s="26">
        <v>124</v>
      </c>
      <c r="S39" s="26">
        <v>113</v>
      </c>
      <c r="T39" s="26">
        <v>126</v>
      </c>
      <c r="U39" s="26">
        <v>127</v>
      </c>
      <c r="V39" s="33">
        <v>121</v>
      </c>
      <c r="W39" s="18">
        <v>131</v>
      </c>
      <c r="X39" s="26">
        <v>152</v>
      </c>
      <c r="Y39" s="26">
        <v>112</v>
      </c>
      <c r="Z39" s="26">
        <v>128</v>
      </c>
      <c r="AA39" s="26">
        <v>134</v>
      </c>
      <c r="AB39" s="26">
        <v>115</v>
      </c>
      <c r="AC39" s="26">
        <v>120</v>
      </c>
      <c r="AD39" s="26">
        <v>121</v>
      </c>
      <c r="AE39" s="26">
        <v>138</v>
      </c>
      <c r="AF39" s="33">
        <v>117</v>
      </c>
      <c r="AG39" s="39"/>
      <c r="AH39" s="44">
        <f t="shared" si="3"/>
        <v>3524</v>
      </c>
    </row>
    <row r="40" spans="1:34" ht="25" customHeight="1">
      <c r="A40" s="6">
        <v>36</v>
      </c>
      <c r="B40" s="6" t="s">
        <v>40</v>
      </c>
      <c r="C40" s="19">
        <v>119</v>
      </c>
      <c r="D40" s="27">
        <v>100</v>
      </c>
      <c r="E40" s="27">
        <v>72</v>
      </c>
      <c r="F40" s="27">
        <v>78</v>
      </c>
      <c r="G40" s="27">
        <v>107</v>
      </c>
      <c r="H40" s="27">
        <v>117</v>
      </c>
      <c r="I40" s="27">
        <v>119</v>
      </c>
      <c r="J40" s="27">
        <v>111</v>
      </c>
      <c r="K40" s="27">
        <v>110</v>
      </c>
      <c r="L40" s="34">
        <v>113</v>
      </c>
      <c r="M40" s="19">
        <v>107</v>
      </c>
      <c r="N40" s="27">
        <v>116</v>
      </c>
      <c r="O40" s="27">
        <v>113</v>
      </c>
      <c r="P40" s="27">
        <v>113</v>
      </c>
      <c r="Q40" s="27">
        <v>118</v>
      </c>
      <c r="R40" s="27">
        <v>116</v>
      </c>
      <c r="S40" s="27">
        <v>110</v>
      </c>
      <c r="T40" s="27">
        <v>123</v>
      </c>
      <c r="U40" s="27">
        <v>119</v>
      </c>
      <c r="V40" s="34">
        <v>119</v>
      </c>
      <c r="W40" s="19">
        <v>139</v>
      </c>
      <c r="X40" s="27">
        <v>154</v>
      </c>
      <c r="Y40" s="27">
        <v>112</v>
      </c>
      <c r="Z40" s="27">
        <v>129</v>
      </c>
      <c r="AA40" s="27">
        <v>125</v>
      </c>
      <c r="AB40" s="27">
        <v>115</v>
      </c>
      <c r="AC40" s="27">
        <v>121</v>
      </c>
      <c r="AD40" s="27">
        <v>120</v>
      </c>
      <c r="AE40" s="27">
        <v>143</v>
      </c>
      <c r="AF40" s="34">
        <v>111</v>
      </c>
      <c r="AG40" s="40"/>
      <c r="AH40" s="45">
        <f t="shared" si="3"/>
        <v>3469</v>
      </c>
    </row>
    <row r="41" spans="1:34" ht="25" customHeight="1">
      <c r="A41" s="4">
        <v>37</v>
      </c>
      <c r="B41" s="4" t="s">
        <v>51</v>
      </c>
      <c r="C41" s="17">
        <v>127</v>
      </c>
      <c r="D41" s="25">
        <v>100</v>
      </c>
      <c r="E41" s="25">
        <v>68</v>
      </c>
      <c r="F41" s="25">
        <v>64</v>
      </c>
      <c r="G41" s="25">
        <v>101</v>
      </c>
      <c r="H41" s="25">
        <v>112</v>
      </c>
      <c r="I41" s="25">
        <v>111</v>
      </c>
      <c r="J41" s="25">
        <v>111</v>
      </c>
      <c r="K41" s="25">
        <v>107</v>
      </c>
      <c r="L41" s="32">
        <v>110</v>
      </c>
      <c r="M41" s="17">
        <v>108</v>
      </c>
      <c r="N41" s="25">
        <v>115</v>
      </c>
      <c r="O41" s="25">
        <v>119</v>
      </c>
      <c r="P41" s="25">
        <v>113</v>
      </c>
      <c r="Q41" s="25">
        <v>128</v>
      </c>
      <c r="R41" s="25">
        <v>116</v>
      </c>
      <c r="S41" s="25">
        <v>113</v>
      </c>
      <c r="T41" s="25">
        <v>123</v>
      </c>
      <c r="U41" s="25">
        <v>121</v>
      </c>
      <c r="V41" s="32">
        <v>117</v>
      </c>
      <c r="W41" s="17">
        <v>140</v>
      </c>
      <c r="X41" s="25">
        <v>151</v>
      </c>
      <c r="Y41" s="25">
        <v>110</v>
      </c>
      <c r="Z41" s="25">
        <v>127</v>
      </c>
      <c r="AA41" s="25">
        <v>126</v>
      </c>
      <c r="AB41" s="25">
        <v>111</v>
      </c>
      <c r="AC41" s="25">
        <v>121</v>
      </c>
      <c r="AD41" s="25">
        <v>120</v>
      </c>
      <c r="AE41" s="25">
        <v>142</v>
      </c>
      <c r="AF41" s="32">
        <v>115</v>
      </c>
      <c r="AG41" s="38"/>
      <c r="AH41" s="43">
        <f t="shared" si="3"/>
        <v>3447</v>
      </c>
    </row>
    <row r="42" spans="1:34" ht="25" customHeight="1">
      <c r="A42" s="5">
        <v>38</v>
      </c>
      <c r="B42" s="5" t="s">
        <v>54</v>
      </c>
      <c r="C42" s="18">
        <v>125</v>
      </c>
      <c r="D42" s="26">
        <v>111</v>
      </c>
      <c r="E42" s="26">
        <v>68</v>
      </c>
      <c r="F42" s="26">
        <v>65</v>
      </c>
      <c r="G42" s="26">
        <v>108</v>
      </c>
      <c r="H42" s="26">
        <v>113</v>
      </c>
      <c r="I42" s="26">
        <v>111</v>
      </c>
      <c r="J42" s="26">
        <v>111</v>
      </c>
      <c r="K42" s="26">
        <v>102</v>
      </c>
      <c r="L42" s="33">
        <v>111</v>
      </c>
      <c r="M42" s="18">
        <v>113</v>
      </c>
      <c r="N42" s="26">
        <v>118</v>
      </c>
      <c r="O42" s="26">
        <v>123</v>
      </c>
      <c r="P42" s="26">
        <v>114</v>
      </c>
      <c r="Q42" s="26">
        <v>117</v>
      </c>
      <c r="R42" s="26">
        <v>110</v>
      </c>
      <c r="S42" s="26">
        <v>116</v>
      </c>
      <c r="T42" s="26">
        <v>123</v>
      </c>
      <c r="U42" s="26">
        <v>120</v>
      </c>
      <c r="V42" s="33">
        <v>116</v>
      </c>
      <c r="W42" s="18">
        <v>137</v>
      </c>
      <c r="X42" s="26">
        <v>146</v>
      </c>
      <c r="Y42" s="26">
        <v>114</v>
      </c>
      <c r="Z42" s="26">
        <v>126</v>
      </c>
      <c r="AA42" s="26">
        <v>123</v>
      </c>
      <c r="AB42" s="26">
        <v>114</v>
      </c>
      <c r="AC42" s="26">
        <v>117</v>
      </c>
      <c r="AD42" s="26">
        <v>119</v>
      </c>
      <c r="AE42" s="26">
        <v>138</v>
      </c>
      <c r="AF42" s="33">
        <v>119</v>
      </c>
      <c r="AG42" s="39"/>
      <c r="AH42" s="44">
        <f t="shared" si="3"/>
        <v>3448</v>
      </c>
    </row>
    <row r="43" spans="1:34" ht="25" customHeight="1">
      <c r="A43" s="5">
        <v>39</v>
      </c>
      <c r="B43" s="5" t="s">
        <v>49</v>
      </c>
      <c r="C43" s="18">
        <v>117</v>
      </c>
      <c r="D43" s="26">
        <v>106</v>
      </c>
      <c r="E43" s="26">
        <v>67</v>
      </c>
      <c r="F43" s="26">
        <v>64</v>
      </c>
      <c r="G43" s="26">
        <v>110</v>
      </c>
      <c r="H43" s="26">
        <v>103</v>
      </c>
      <c r="I43" s="26">
        <v>113</v>
      </c>
      <c r="J43" s="26">
        <v>108</v>
      </c>
      <c r="K43" s="26">
        <v>107</v>
      </c>
      <c r="L43" s="33">
        <v>110</v>
      </c>
      <c r="M43" s="18">
        <v>112</v>
      </c>
      <c r="N43" s="26">
        <v>116</v>
      </c>
      <c r="O43" s="26">
        <v>122</v>
      </c>
      <c r="P43" s="26">
        <v>115</v>
      </c>
      <c r="Q43" s="26">
        <v>121</v>
      </c>
      <c r="R43" s="26">
        <v>111</v>
      </c>
      <c r="S43" s="26">
        <v>115</v>
      </c>
      <c r="T43" s="26">
        <v>115</v>
      </c>
      <c r="U43" s="26">
        <v>117</v>
      </c>
      <c r="V43" s="33">
        <v>117</v>
      </c>
      <c r="W43" s="18">
        <v>138</v>
      </c>
      <c r="X43" s="26">
        <v>142</v>
      </c>
      <c r="Y43" s="26">
        <v>112</v>
      </c>
      <c r="Z43" s="26">
        <v>119</v>
      </c>
      <c r="AA43" s="26">
        <v>126</v>
      </c>
      <c r="AB43" s="26">
        <v>112</v>
      </c>
      <c r="AC43" s="26">
        <v>108</v>
      </c>
      <c r="AD43" s="26">
        <v>112</v>
      </c>
      <c r="AE43" s="26">
        <v>136</v>
      </c>
      <c r="AF43" s="33">
        <v>120</v>
      </c>
      <c r="AG43" s="39"/>
      <c r="AH43" s="44">
        <f t="shared" si="3"/>
        <v>3391</v>
      </c>
    </row>
    <row r="44" spans="1:34" ht="25" customHeight="1">
      <c r="A44" s="5">
        <v>40</v>
      </c>
      <c r="B44" s="5" t="s">
        <v>55</v>
      </c>
      <c r="C44" s="18">
        <v>109</v>
      </c>
      <c r="D44" s="26">
        <v>93</v>
      </c>
      <c r="E44" s="26">
        <v>67</v>
      </c>
      <c r="F44" s="26">
        <v>66</v>
      </c>
      <c r="G44" s="26">
        <v>109</v>
      </c>
      <c r="H44" s="26">
        <v>101</v>
      </c>
      <c r="I44" s="26">
        <v>117</v>
      </c>
      <c r="J44" s="26">
        <v>111</v>
      </c>
      <c r="K44" s="26">
        <v>104</v>
      </c>
      <c r="L44" s="33">
        <v>116</v>
      </c>
      <c r="M44" s="18">
        <v>112</v>
      </c>
      <c r="N44" s="26">
        <v>119</v>
      </c>
      <c r="O44" s="26">
        <v>120</v>
      </c>
      <c r="P44" s="26">
        <v>113</v>
      </c>
      <c r="Q44" s="26">
        <v>117</v>
      </c>
      <c r="R44" s="26">
        <v>109</v>
      </c>
      <c r="S44" s="26">
        <v>117</v>
      </c>
      <c r="T44" s="26">
        <v>111</v>
      </c>
      <c r="U44" s="26">
        <v>115</v>
      </c>
      <c r="V44" s="33">
        <v>122</v>
      </c>
      <c r="W44" s="18">
        <v>128</v>
      </c>
      <c r="X44" s="26">
        <v>139</v>
      </c>
      <c r="Y44" s="26">
        <v>111</v>
      </c>
      <c r="Z44" s="26">
        <v>119</v>
      </c>
      <c r="AA44" s="26">
        <v>122</v>
      </c>
      <c r="AB44" s="26">
        <v>118</v>
      </c>
      <c r="AC44" s="26">
        <v>105</v>
      </c>
      <c r="AD44" s="26">
        <v>109</v>
      </c>
      <c r="AE44" s="26">
        <v>130</v>
      </c>
      <c r="AF44" s="33">
        <v>117</v>
      </c>
      <c r="AG44" s="39"/>
      <c r="AH44" s="44">
        <f t="shared" si="3"/>
        <v>3346</v>
      </c>
    </row>
    <row r="45" spans="1:34" ht="25" customHeight="1">
      <c r="A45" s="5">
        <v>41</v>
      </c>
      <c r="B45" s="5" t="s">
        <v>56</v>
      </c>
      <c r="C45" s="18">
        <v>103</v>
      </c>
      <c r="D45" s="26">
        <v>91</v>
      </c>
      <c r="E45" s="26">
        <v>68</v>
      </c>
      <c r="F45" s="26">
        <v>67</v>
      </c>
      <c r="G45" s="26">
        <v>101</v>
      </c>
      <c r="H45" s="26">
        <v>102</v>
      </c>
      <c r="I45" s="26">
        <v>115</v>
      </c>
      <c r="J45" s="26">
        <v>118</v>
      </c>
      <c r="K45" s="26">
        <v>102</v>
      </c>
      <c r="L45" s="33">
        <v>118</v>
      </c>
      <c r="M45" s="18">
        <v>112</v>
      </c>
      <c r="N45" s="26">
        <v>120</v>
      </c>
      <c r="O45" s="26">
        <v>117</v>
      </c>
      <c r="P45" s="26">
        <v>114</v>
      </c>
      <c r="Q45" s="26">
        <v>114</v>
      </c>
      <c r="R45" s="26">
        <v>109</v>
      </c>
      <c r="S45" s="26">
        <v>119</v>
      </c>
      <c r="T45" s="26">
        <v>109</v>
      </c>
      <c r="U45" s="26">
        <v>112</v>
      </c>
      <c r="V45" s="33">
        <v>124</v>
      </c>
      <c r="W45" s="18">
        <v>132</v>
      </c>
      <c r="X45" s="26">
        <v>137</v>
      </c>
      <c r="Y45" s="26">
        <v>118</v>
      </c>
      <c r="Z45" s="26">
        <v>117</v>
      </c>
      <c r="AA45" s="26">
        <v>120</v>
      </c>
      <c r="AB45" s="26">
        <v>118</v>
      </c>
      <c r="AC45" s="26">
        <v>106</v>
      </c>
      <c r="AD45" s="26">
        <v>113</v>
      </c>
      <c r="AE45" s="26">
        <v>122</v>
      </c>
      <c r="AF45" s="33">
        <v>116</v>
      </c>
      <c r="AG45" s="39"/>
      <c r="AH45" s="44">
        <f t="shared" si="3"/>
        <v>3334</v>
      </c>
    </row>
    <row r="46" spans="1:34" ht="25" customHeight="1">
      <c r="A46" s="5">
        <v>42</v>
      </c>
      <c r="B46" s="5" t="s">
        <v>58</v>
      </c>
      <c r="C46" s="18">
        <v>103</v>
      </c>
      <c r="D46" s="26">
        <v>93</v>
      </c>
      <c r="E46" s="26">
        <v>68</v>
      </c>
      <c r="F46" s="26">
        <v>68</v>
      </c>
      <c r="G46" s="26">
        <v>102</v>
      </c>
      <c r="H46" s="26">
        <v>103</v>
      </c>
      <c r="I46" s="26">
        <v>110</v>
      </c>
      <c r="J46" s="26">
        <v>117</v>
      </c>
      <c r="K46" s="26">
        <v>106</v>
      </c>
      <c r="L46" s="33">
        <v>119</v>
      </c>
      <c r="M46" s="18">
        <v>112</v>
      </c>
      <c r="N46" s="26">
        <v>116</v>
      </c>
      <c r="O46" s="26">
        <v>115</v>
      </c>
      <c r="P46" s="26">
        <v>113</v>
      </c>
      <c r="Q46" s="26">
        <v>114</v>
      </c>
      <c r="R46" s="26">
        <v>113</v>
      </c>
      <c r="S46" s="26">
        <v>119</v>
      </c>
      <c r="T46" s="26">
        <v>111</v>
      </c>
      <c r="U46" s="26">
        <v>113</v>
      </c>
      <c r="V46" s="33">
        <v>121</v>
      </c>
      <c r="W46" s="18">
        <v>132</v>
      </c>
      <c r="X46" s="26">
        <v>140</v>
      </c>
      <c r="Y46" s="26">
        <v>119</v>
      </c>
      <c r="Z46" s="26">
        <v>124</v>
      </c>
      <c r="AA46" s="26">
        <v>131</v>
      </c>
      <c r="AB46" s="26">
        <v>120</v>
      </c>
      <c r="AC46" s="26">
        <v>102</v>
      </c>
      <c r="AD46" s="26">
        <v>116</v>
      </c>
      <c r="AE46" s="26">
        <v>124</v>
      </c>
      <c r="AF46" s="33">
        <v>112</v>
      </c>
      <c r="AG46" s="39"/>
      <c r="AH46" s="44">
        <f t="shared" si="3"/>
        <v>3356</v>
      </c>
    </row>
    <row r="47" spans="1:34" ht="25" customHeight="1">
      <c r="A47" s="5">
        <v>43</v>
      </c>
      <c r="B47" s="5" t="s">
        <v>47</v>
      </c>
      <c r="C47" s="18">
        <v>114</v>
      </c>
      <c r="D47" s="26">
        <v>90</v>
      </c>
      <c r="E47" s="26">
        <v>68</v>
      </c>
      <c r="F47" s="26">
        <v>68</v>
      </c>
      <c r="G47" s="26">
        <v>104</v>
      </c>
      <c r="H47" s="26">
        <v>105</v>
      </c>
      <c r="I47" s="26">
        <v>110</v>
      </c>
      <c r="J47" s="26">
        <v>120</v>
      </c>
      <c r="K47" s="26">
        <v>107</v>
      </c>
      <c r="L47" s="33">
        <v>119</v>
      </c>
      <c r="M47" s="18">
        <v>110</v>
      </c>
      <c r="N47" s="26">
        <v>113</v>
      </c>
      <c r="O47" s="26">
        <v>118</v>
      </c>
      <c r="P47" s="26">
        <v>119</v>
      </c>
      <c r="Q47" s="26">
        <v>111</v>
      </c>
      <c r="R47" s="26">
        <v>115</v>
      </c>
      <c r="S47" s="26">
        <v>112</v>
      </c>
      <c r="T47" s="26">
        <v>110</v>
      </c>
      <c r="U47" s="26">
        <v>113</v>
      </c>
      <c r="V47" s="33">
        <v>126</v>
      </c>
      <c r="W47" s="18">
        <v>134</v>
      </c>
      <c r="X47" s="26">
        <v>137</v>
      </c>
      <c r="Y47" s="26">
        <v>118</v>
      </c>
      <c r="Z47" s="26">
        <v>119</v>
      </c>
      <c r="AA47" s="26">
        <v>133</v>
      </c>
      <c r="AB47" s="26">
        <v>120</v>
      </c>
      <c r="AC47" s="26">
        <v>105</v>
      </c>
      <c r="AD47" s="26">
        <v>115</v>
      </c>
      <c r="AE47" s="26">
        <v>133</v>
      </c>
      <c r="AF47" s="33">
        <v>112</v>
      </c>
      <c r="AG47" s="39"/>
      <c r="AH47" s="44">
        <f t="shared" si="3"/>
        <v>3378</v>
      </c>
    </row>
    <row r="48" spans="1:34" ht="25" customHeight="1">
      <c r="A48" s="5">
        <v>44</v>
      </c>
      <c r="B48" s="5" t="s">
        <v>31</v>
      </c>
      <c r="C48" s="18">
        <v>117</v>
      </c>
      <c r="D48" s="26">
        <v>97</v>
      </c>
      <c r="E48" s="26">
        <v>68</v>
      </c>
      <c r="F48" s="26">
        <v>69</v>
      </c>
      <c r="G48" s="26">
        <v>108</v>
      </c>
      <c r="H48" s="26">
        <v>108</v>
      </c>
      <c r="I48" s="26">
        <v>108</v>
      </c>
      <c r="J48" s="26">
        <v>117</v>
      </c>
      <c r="K48" s="26">
        <v>107</v>
      </c>
      <c r="L48" s="33">
        <v>108</v>
      </c>
      <c r="M48" s="18">
        <v>107</v>
      </c>
      <c r="N48" s="26">
        <v>107</v>
      </c>
      <c r="O48" s="26">
        <v>120</v>
      </c>
      <c r="P48" s="26">
        <v>119</v>
      </c>
      <c r="Q48" s="26">
        <v>109</v>
      </c>
      <c r="R48" s="26">
        <v>113</v>
      </c>
      <c r="S48" s="26">
        <v>107</v>
      </c>
      <c r="T48" s="26">
        <v>116</v>
      </c>
      <c r="U48" s="26">
        <v>109</v>
      </c>
      <c r="V48" s="33">
        <v>123</v>
      </c>
      <c r="W48" s="18">
        <v>140</v>
      </c>
      <c r="X48" s="26">
        <v>142</v>
      </c>
      <c r="Y48" s="26">
        <v>115</v>
      </c>
      <c r="Z48" s="26">
        <v>119</v>
      </c>
      <c r="AA48" s="26">
        <v>132</v>
      </c>
      <c r="AB48" s="26">
        <v>116</v>
      </c>
      <c r="AC48" s="26">
        <v>102</v>
      </c>
      <c r="AD48" s="26">
        <v>118</v>
      </c>
      <c r="AE48" s="26">
        <v>142</v>
      </c>
      <c r="AF48" s="33">
        <v>111</v>
      </c>
      <c r="AG48" s="39"/>
      <c r="AH48" s="44">
        <f t="shared" si="3"/>
        <v>3374</v>
      </c>
    </row>
    <row r="49" spans="1:34" ht="25" customHeight="1">
      <c r="A49" s="5">
        <v>45</v>
      </c>
      <c r="B49" s="5" t="s">
        <v>14</v>
      </c>
      <c r="C49" s="18">
        <v>113</v>
      </c>
      <c r="D49" s="26">
        <v>88</v>
      </c>
      <c r="E49" s="26">
        <v>67</v>
      </c>
      <c r="F49" s="26">
        <v>77</v>
      </c>
      <c r="G49" s="26">
        <v>108</v>
      </c>
      <c r="H49" s="26">
        <v>101</v>
      </c>
      <c r="I49" s="26">
        <v>118</v>
      </c>
      <c r="J49" s="26">
        <v>112</v>
      </c>
      <c r="K49" s="26">
        <v>106</v>
      </c>
      <c r="L49" s="33">
        <v>107</v>
      </c>
      <c r="M49" s="18">
        <v>105</v>
      </c>
      <c r="N49" s="26">
        <v>109</v>
      </c>
      <c r="O49" s="26">
        <v>124</v>
      </c>
      <c r="P49" s="26">
        <v>115</v>
      </c>
      <c r="Q49" s="26">
        <v>109</v>
      </c>
      <c r="R49" s="26">
        <v>112</v>
      </c>
      <c r="S49" s="26">
        <v>111</v>
      </c>
      <c r="T49" s="26">
        <v>118</v>
      </c>
      <c r="U49" s="26">
        <v>114</v>
      </c>
      <c r="V49" s="33">
        <v>116</v>
      </c>
      <c r="W49" s="18">
        <v>146</v>
      </c>
      <c r="X49" s="26">
        <v>143</v>
      </c>
      <c r="Y49" s="26">
        <v>110</v>
      </c>
      <c r="Z49" s="26">
        <v>123</v>
      </c>
      <c r="AA49" s="26">
        <v>124</v>
      </c>
      <c r="AB49" s="26">
        <v>112</v>
      </c>
      <c r="AC49" s="26">
        <v>105</v>
      </c>
      <c r="AD49" s="26">
        <v>123</v>
      </c>
      <c r="AE49" s="26">
        <v>151</v>
      </c>
      <c r="AF49" s="33">
        <v>111</v>
      </c>
      <c r="AG49" s="39"/>
      <c r="AH49" s="44">
        <f t="shared" si="3"/>
        <v>3378</v>
      </c>
    </row>
    <row r="50" spans="1:34" ht="25" customHeight="1">
      <c r="A50" s="5">
        <v>46</v>
      </c>
      <c r="B50" s="5" t="s">
        <v>59</v>
      </c>
      <c r="C50" s="18">
        <v>112</v>
      </c>
      <c r="D50" s="26">
        <v>79</v>
      </c>
      <c r="E50" s="26">
        <v>67</v>
      </c>
      <c r="F50" s="26">
        <v>88</v>
      </c>
      <c r="G50" s="26">
        <v>110</v>
      </c>
      <c r="H50" s="26">
        <v>103</v>
      </c>
      <c r="I50" s="26">
        <v>120</v>
      </c>
      <c r="J50" s="26">
        <v>113</v>
      </c>
      <c r="K50" s="26">
        <v>108</v>
      </c>
      <c r="L50" s="33">
        <v>107</v>
      </c>
      <c r="M50" s="18">
        <v>104</v>
      </c>
      <c r="N50" s="26">
        <v>106</v>
      </c>
      <c r="O50" s="26">
        <v>127</v>
      </c>
      <c r="P50" s="26">
        <v>118</v>
      </c>
      <c r="Q50" s="26">
        <v>107</v>
      </c>
      <c r="R50" s="26">
        <v>116</v>
      </c>
      <c r="S50" s="26">
        <v>108</v>
      </c>
      <c r="T50" s="26">
        <v>121</v>
      </c>
      <c r="U50" s="26">
        <v>112</v>
      </c>
      <c r="V50" s="33">
        <v>118</v>
      </c>
      <c r="W50" s="18">
        <v>138</v>
      </c>
      <c r="X50" s="26">
        <v>143</v>
      </c>
      <c r="Y50" s="26">
        <v>109</v>
      </c>
      <c r="Z50" s="26">
        <v>120</v>
      </c>
      <c r="AA50" s="26">
        <v>124</v>
      </c>
      <c r="AB50" s="26">
        <v>115</v>
      </c>
      <c r="AC50" s="26">
        <v>112</v>
      </c>
      <c r="AD50" s="26">
        <v>124</v>
      </c>
      <c r="AE50" s="26">
        <v>135</v>
      </c>
      <c r="AF50" s="33">
        <v>115</v>
      </c>
      <c r="AG50" s="39"/>
      <c r="AH50" s="44">
        <f t="shared" si="3"/>
        <v>3379</v>
      </c>
    </row>
    <row r="51" spans="1:34" ht="25" customHeight="1">
      <c r="A51" s="5">
        <v>47</v>
      </c>
      <c r="B51" s="5" t="s">
        <v>60</v>
      </c>
      <c r="C51" s="18">
        <v>111</v>
      </c>
      <c r="D51" s="26">
        <v>80</v>
      </c>
      <c r="E51" s="26">
        <v>67</v>
      </c>
      <c r="F51" s="26">
        <v>86</v>
      </c>
      <c r="G51" s="26">
        <v>114</v>
      </c>
      <c r="H51" s="26">
        <v>116</v>
      </c>
      <c r="I51" s="26">
        <v>116</v>
      </c>
      <c r="J51" s="26">
        <v>119</v>
      </c>
      <c r="K51" s="26">
        <v>105</v>
      </c>
      <c r="L51" s="33">
        <v>118</v>
      </c>
      <c r="M51" s="18">
        <v>121</v>
      </c>
      <c r="N51" s="26">
        <v>116</v>
      </c>
      <c r="O51" s="26">
        <v>123</v>
      </c>
      <c r="P51" s="26">
        <v>126</v>
      </c>
      <c r="Q51" s="26">
        <v>115</v>
      </c>
      <c r="R51" s="26">
        <v>114</v>
      </c>
      <c r="S51" s="26">
        <v>108</v>
      </c>
      <c r="T51" s="26">
        <v>125</v>
      </c>
      <c r="U51" s="26">
        <v>112</v>
      </c>
      <c r="V51" s="33">
        <v>119</v>
      </c>
      <c r="W51" s="18">
        <v>145</v>
      </c>
      <c r="X51" s="26">
        <v>146</v>
      </c>
      <c r="Y51" s="26">
        <v>116</v>
      </c>
      <c r="Z51" s="26">
        <v>124</v>
      </c>
      <c r="AA51" s="26">
        <v>119</v>
      </c>
      <c r="AB51" s="26">
        <v>120</v>
      </c>
      <c r="AC51" s="26">
        <v>109</v>
      </c>
      <c r="AD51" s="26">
        <v>123</v>
      </c>
      <c r="AE51" s="26">
        <v>102</v>
      </c>
      <c r="AF51" s="33">
        <v>116</v>
      </c>
      <c r="AG51" s="39"/>
      <c r="AH51" s="44">
        <f t="shared" si="3"/>
        <v>3431</v>
      </c>
    </row>
    <row r="52" spans="1:34" ht="25" customHeight="1">
      <c r="A52" s="6">
        <v>48</v>
      </c>
      <c r="B52" s="6" t="s">
        <v>1</v>
      </c>
      <c r="C52" s="19">
        <v>110</v>
      </c>
      <c r="D52" s="27">
        <v>83</v>
      </c>
      <c r="E52" s="27">
        <v>67</v>
      </c>
      <c r="F52" s="27">
        <v>80</v>
      </c>
      <c r="G52" s="27">
        <v>110</v>
      </c>
      <c r="H52" s="27">
        <v>107</v>
      </c>
      <c r="I52" s="27">
        <v>106</v>
      </c>
      <c r="J52" s="27">
        <v>111</v>
      </c>
      <c r="K52" s="27">
        <v>100</v>
      </c>
      <c r="L52" s="34">
        <v>113</v>
      </c>
      <c r="M52" s="19">
        <v>119</v>
      </c>
      <c r="N52" s="27">
        <v>119</v>
      </c>
      <c r="O52" s="27">
        <v>118</v>
      </c>
      <c r="P52" s="27">
        <v>122</v>
      </c>
      <c r="Q52" s="27">
        <v>116</v>
      </c>
      <c r="R52" s="27">
        <v>106</v>
      </c>
      <c r="S52" s="27">
        <v>108</v>
      </c>
      <c r="T52" s="27">
        <v>117</v>
      </c>
      <c r="U52" s="27">
        <v>114</v>
      </c>
      <c r="V52" s="34">
        <v>113</v>
      </c>
      <c r="W52" s="19">
        <v>144</v>
      </c>
      <c r="X52" s="27">
        <v>139</v>
      </c>
      <c r="Y52" s="27">
        <v>112</v>
      </c>
      <c r="Z52" s="27">
        <v>123</v>
      </c>
      <c r="AA52" s="27">
        <v>122</v>
      </c>
      <c r="AB52" s="27">
        <v>111</v>
      </c>
      <c r="AC52" s="27">
        <v>108</v>
      </c>
      <c r="AD52" s="27">
        <v>122</v>
      </c>
      <c r="AE52" s="27">
        <v>99</v>
      </c>
      <c r="AF52" s="34">
        <v>113</v>
      </c>
      <c r="AG52" s="40"/>
      <c r="AH52" s="45">
        <f t="shared" si="3"/>
        <v>3332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5812</v>
      </c>
      <c r="D53" s="28">
        <f t="shared" si="4"/>
        <v>5113</v>
      </c>
      <c r="E53" s="28">
        <f t="shared" si="4"/>
        <v>3381</v>
      </c>
      <c r="F53" s="28">
        <f t="shared" si="4"/>
        <v>3382</v>
      </c>
      <c r="G53" s="28">
        <f t="shared" si="4"/>
        <v>5081</v>
      </c>
      <c r="H53" s="28">
        <f t="shared" si="4"/>
        <v>5291</v>
      </c>
      <c r="I53" s="28">
        <f t="shared" si="4"/>
        <v>5601</v>
      </c>
      <c r="J53" s="28">
        <f t="shared" si="4"/>
        <v>5434</v>
      </c>
      <c r="K53" s="28">
        <f t="shared" si="4"/>
        <v>5480</v>
      </c>
      <c r="L53" s="35">
        <f t="shared" si="4"/>
        <v>5176</v>
      </c>
      <c r="M53" s="20">
        <f t="shared" si="4"/>
        <v>5492</v>
      </c>
      <c r="N53" s="28">
        <f t="shared" si="4"/>
        <v>5402</v>
      </c>
      <c r="O53" s="28">
        <f t="shared" si="4"/>
        <v>5806</v>
      </c>
      <c r="P53" s="28">
        <f t="shared" si="4"/>
        <v>5612</v>
      </c>
      <c r="Q53" s="28">
        <f t="shared" si="4"/>
        <v>5854</v>
      </c>
      <c r="R53" s="28">
        <f t="shared" si="4"/>
        <v>5416</v>
      </c>
      <c r="S53" s="28">
        <f t="shared" si="4"/>
        <v>5368</v>
      </c>
      <c r="T53" s="28">
        <f t="shared" si="4"/>
        <v>5510</v>
      </c>
      <c r="U53" s="28">
        <f t="shared" si="4"/>
        <v>5924</v>
      </c>
      <c r="V53" s="35">
        <f t="shared" si="4"/>
        <v>5735</v>
      </c>
      <c r="W53" s="20">
        <f t="shared" si="4"/>
        <v>6184</v>
      </c>
      <c r="X53" s="28">
        <f t="shared" si="4"/>
        <v>6939</v>
      </c>
      <c r="Y53" s="28">
        <f t="shared" si="4"/>
        <v>6167</v>
      </c>
      <c r="Z53" s="28">
        <f t="shared" si="4"/>
        <v>5647</v>
      </c>
      <c r="AA53" s="28">
        <f t="shared" si="4"/>
        <v>6075</v>
      </c>
      <c r="AB53" s="28">
        <f t="shared" si="4"/>
        <v>5777</v>
      </c>
      <c r="AC53" s="28">
        <f t="shared" si="4"/>
        <v>5544</v>
      </c>
      <c r="AD53" s="28">
        <f t="shared" si="4"/>
        <v>5603</v>
      </c>
      <c r="AE53" s="28">
        <f t="shared" si="4"/>
        <v>5944</v>
      </c>
      <c r="AF53" s="35">
        <f t="shared" si="4"/>
        <v>5671</v>
      </c>
      <c r="AG53" s="41" t="str">
        <f t="shared" si="4"/>
        <v>-</v>
      </c>
      <c r="AH53" s="46">
        <f t="shared" si="3"/>
        <v>165421</v>
      </c>
    </row>
    <row r="54" spans="1:34" ht="25" customHeight="1">
      <c r="A54" s="8" t="s">
        <v>50</v>
      </c>
      <c r="B54" s="13"/>
      <c r="C54" s="20">
        <f t="shared" ref="C54:AD54" si="5">+SUM(C55:C57)</f>
        <v>3397</v>
      </c>
      <c r="D54" s="28">
        <f t="shared" si="5"/>
        <v>3052</v>
      </c>
      <c r="E54" s="28">
        <f t="shared" si="5"/>
        <v>0</v>
      </c>
      <c r="F54" s="28">
        <f t="shared" si="5"/>
        <v>0</v>
      </c>
      <c r="G54" s="28">
        <f t="shared" si="5"/>
        <v>3131</v>
      </c>
      <c r="H54" s="28">
        <f t="shared" si="5"/>
        <v>3121</v>
      </c>
      <c r="I54" s="28">
        <f t="shared" si="5"/>
        <v>3340</v>
      </c>
      <c r="J54" s="28">
        <f t="shared" si="5"/>
        <v>3204</v>
      </c>
      <c r="K54" s="28">
        <f t="shared" si="5"/>
        <v>3124</v>
      </c>
      <c r="L54" s="35">
        <f t="shared" si="5"/>
        <v>0</v>
      </c>
      <c r="M54" s="20">
        <f t="shared" si="5"/>
        <v>3223</v>
      </c>
      <c r="N54" s="28">
        <f t="shared" si="5"/>
        <v>3148</v>
      </c>
      <c r="O54" s="28">
        <f t="shared" si="5"/>
        <v>3345</v>
      </c>
      <c r="P54" s="28">
        <f t="shared" si="5"/>
        <v>3226</v>
      </c>
      <c r="Q54" s="28">
        <f t="shared" si="5"/>
        <v>3465</v>
      </c>
      <c r="R54" s="28">
        <f t="shared" si="5"/>
        <v>3088</v>
      </c>
      <c r="S54" s="28">
        <f t="shared" si="5"/>
        <v>0</v>
      </c>
      <c r="T54" s="28">
        <f t="shared" si="5"/>
        <v>3280</v>
      </c>
      <c r="U54" s="28">
        <f t="shared" si="5"/>
        <v>3559</v>
      </c>
      <c r="V54" s="35">
        <f t="shared" si="5"/>
        <v>3416</v>
      </c>
      <c r="W54" s="20">
        <f t="shared" si="5"/>
        <v>3662</v>
      </c>
      <c r="X54" s="28">
        <f t="shared" si="5"/>
        <v>4054</v>
      </c>
      <c r="Y54" s="28">
        <f t="shared" si="5"/>
        <v>0</v>
      </c>
      <c r="Z54" s="28">
        <f t="shared" si="5"/>
        <v>0</v>
      </c>
      <c r="AA54" s="28">
        <f t="shared" si="5"/>
        <v>3605</v>
      </c>
      <c r="AB54" s="28">
        <f t="shared" si="5"/>
        <v>3352</v>
      </c>
      <c r="AC54" s="28">
        <f t="shared" si="5"/>
        <v>3214</v>
      </c>
      <c r="AD54" s="28">
        <f t="shared" si="5"/>
        <v>3295</v>
      </c>
      <c r="AE54" s="28">
        <f>IF(AE2="-","-",+SUM(AE55:AE57))</f>
        <v>3568</v>
      </c>
      <c r="AF54" s="35">
        <f>IF(AF2="-","-",+SUM(AF55:AF57))</f>
        <v>3269</v>
      </c>
      <c r="AG54" s="41" t="str">
        <f>IF(AG2="-","-",+SUM(AG55:AG57))</f>
        <v>-</v>
      </c>
      <c r="AH54" s="46">
        <f t="shared" si="3"/>
        <v>80138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3397</v>
      </c>
      <c r="D57" s="27">
        <f t="shared" si="8"/>
        <v>3052</v>
      </c>
      <c r="E57" s="27">
        <f t="shared" si="8"/>
        <v>0</v>
      </c>
      <c r="F57" s="27">
        <f t="shared" si="8"/>
        <v>0</v>
      </c>
      <c r="G57" s="27">
        <f t="shared" si="8"/>
        <v>3131</v>
      </c>
      <c r="H57" s="27">
        <f t="shared" si="8"/>
        <v>3121</v>
      </c>
      <c r="I57" s="27">
        <f t="shared" si="8"/>
        <v>3340</v>
      </c>
      <c r="J57" s="27">
        <f t="shared" si="8"/>
        <v>3204</v>
      </c>
      <c r="K57" s="27">
        <f t="shared" si="8"/>
        <v>3124</v>
      </c>
      <c r="L57" s="34">
        <f t="shared" si="8"/>
        <v>0</v>
      </c>
      <c r="M57" s="19">
        <f t="shared" si="8"/>
        <v>3223</v>
      </c>
      <c r="N57" s="27">
        <f t="shared" si="8"/>
        <v>3148</v>
      </c>
      <c r="O57" s="27">
        <f t="shared" si="8"/>
        <v>3345</v>
      </c>
      <c r="P57" s="27">
        <f t="shared" si="8"/>
        <v>3226</v>
      </c>
      <c r="Q57" s="27">
        <f t="shared" si="8"/>
        <v>3465</v>
      </c>
      <c r="R57" s="27">
        <f t="shared" si="8"/>
        <v>3088</v>
      </c>
      <c r="S57" s="27">
        <f t="shared" si="8"/>
        <v>0</v>
      </c>
      <c r="T57" s="27">
        <f t="shared" si="8"/>
        <v>3280</v>
      </c>
      <c r="U57" s="27">
        <f t="shared" si="8"/>
        <v>3559</v>
      </c>
      <c r="V57" s="34">
        <f t="shared" si="8"/>
        <v>3416</v>
      </c>
      <c r="W57" s="19">
        <f t="shared" si="8"/>
        <v>3662</v>
      </c>
      <c r="X57" s="27">
        <f t="shared" si="8"/>
        <v>4054</v>
      </c>
      <c r="Y57" s="27">
        <f t="shared" si="8"/>
        <v>0</v>
      </c>
      <c r="Z57" s="27">
        <f t="shared" si="8"/>
        <v>0</v>
      </c>
      <c r="AA57" s="27">
        <f t="shared" si="8"/>
        <v>3605</v>
      </c>
      <c r="AB57" s="27">
        <f t="shared" si="8"/>
        <v>3352</v>
      </c>
      <c r="AC57" s="27">
        <f t="shared" si="8"/>
        <v>3214</v>
      </c>
      <c r="AD57" s="27">
        <f t="shared" si="8"/>
        <v>3295</v>
      </c>
      <c r="AE57" s="27">
        <f t="shared" si="8"/>
        <v>3568</v>
      </c>
      <c r="AF57" s="34">
        <f t="shared" si="8"/>
        <v>3269</v>
      </c>
      <c r="AG57" s="40" t="str">
        <f t="shared" si="8"/>
        <v>-</v>
      </c>
      <c r="AH57" s="45">
        <f t="shared" si="3"/>
        <v>80138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2415</v>
      </c>
      <c r="D58" s="28">
        <f t="shared" si="9"/>
        <v>2061</v>
      </c>
      <c r="E58" s="28">
        <f t="shared" si="9"/>
        <v>3381</v>
      </c>
      <c r="F58" s="28">
        <f t="shared" si="9"/>
        <v>3382</v>
      </c>
      <c r="G58" s="28">
        <f t="shared" si="9"/>
        <v>1950</v>
      </c>
      <c r="H58" s="28">
        <f t="shared" si="9"/>
        <v>2170</v>
      </c>
      <c r="I58" s="28">
        <f t="shared" si="9"/>
        <v>2261</v>
      </c>
      <c r="J58" s="28">
        <f t="shared" si="9"/>
        <v>2230</v>
      </c>
      <c r="K58" s="28">
        <f t="shared" si="9"/>
        <v>2356</v>
      </c>
      <c r="L58" s="35">
        <f t="shared" si="9"/>
        <v>5176</v>
      </c>
      <c r="M58" s="20">
        <f t="shared" si="9"/>
        <v>2269</v>
      </c>
      <c r="N58" s="28">
        <f t="shared" si="9"/>
        <v>2254</v>
      </c>
      <c r="O58" s="28">
        <f t="shared" si="9"/>
        <v>2461</v>
      </c>
      <c r="P58" s="28">
        <f t="shared" si="9"/>
        <v>2386</v>
      </c>
      <c r="Q58" s="28">
        <f t="shared" si="9"/>
        <v>2389</v>
      </c>
      <c r="R58" s="28">
        <f t="shared" si="9"/>
        <v>2328</v>
      </c>
      <c r="S58" s="28">
        <f t="shared" si="9"/>
        <v>5368</v>
      </c>
      <c r="T58" s="28">
        <f t="shared" si="9"/>
        <v>2230</v>
      </c>
      <c r="U58" s="28">
        <f t="shared" si="9"/>
        <v>2365</v>
      </c>
      <c r="V58" s="35">
        <f t="shared" si="9"/>
        <v>2319</v>
      </c>
      <c r="W58" s="20">
        <f t="shared" si="9"/>
        <v>2522</v>
      </c>
      <c r="X58" s="28">
        <f t="shared" si="9"/>
        <v>2885</v>
      </c>
      <c r="Y58" s="28">
        <f t="shared" si="9"/>
        <v>6167</v>
      </c>
      <c r="Z58" s="28">
        <f t="shared" si="9"/>
        <v>5647</v>
      </c>
      <c r="AA58" s="28">
        <f t="shared" si="9"/>
        <v>2470</v>
      </c>
      <c r="AB58" s="28">
        <f t="shared" si="9"/>
        <v>2425</v>
      </c>
      <c r="AC58" s="28">
        <f t="shared" si="9"/>
        <v>2330</v>
      </c>
      <c r="AD58" s="28">
        <f t="shared" si="9"/>
        <v>2308</v>
      </c>
      <c r="AE58" s="28">
        <f t="shared" si="9"/>
        <v>2376</v>
      </c>
      <c r="AF58" s="35">
        <f t="shared" si="9"/>
        <v>2402</v>
      </c>
      <c r="AG58" s="41" t="str">
        <f t="shared" si="9"/>
        <v>-</v>
      </c>
      <c r="AH58" s="46">
        <f t="shared" si="3"/>
        <v>85283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1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76" priority="2" stopIfTrue="1" operator="equal">
      <formula>"日"</formula>
    </cfRule>
  </conditionalFormatting>
  <conditionalFormatting sqref="AD4">
    <cfRule type="cellIs" dxfId="75" priority="1" stopIfTrue="1" operator="equal">
      <formula>"休日"</formula>
    </cfRule>
  </conditionalFormatting>
  <conditionalFormatting sqref="D3:AC3 AE3:AG3">
    <cfRule type="cellIs" dxfId="74" priority="4" stopIfTrue="1" operator="equal">
      <formula>"日"</formula>
    </cfRule>
  </conditionalFormatting>
  <conditionalFormatting sqref="D4:AC4 AE4:AG4">
    <cfRule type="cellIs" dxfId="73" priority="3" stopIfTrue="1" operator="equal">
      <formula>"休日"</formula>
    </cfRule>
  </conditionalFormatting>
  <conditionalFormatting sqref="A2">
    <cfRule type="cellIs" dxfId="72" priority="5" stopIfTrue="1" operator="equal">
      <formula>"日"</formula>
    </cfRule>
  </conditionalFormatting>
  <conditionalFormatting sqref="B2 C3">
    <cfRule type="cellIs" dxfId="71" priority="7" stopIfTrue="1" operator="equal">
      <formula>"日"</formula>
    </cfRule>
  </conditionalFormatting>
  <conditionalFormatting sqref="C4">
    <cfRule type="cellIs" dxfId="7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15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45627</v>
      </c>
      <c r="D2" s="22">
        <f t="shared" ref="D2:AD2" si="0">+C2+1</f>
        <v>45628</v>
      </c>
      <c r="E2" s="22">
        <f t="shared" si="0"/>
        <v>45629</v>
      </c>
      <c r="F2" s="22">
        <f t="shared" si="0"/>
        <v>45630</v>
      </c>
      <c r="G2" s="22">
        <f t="shared" si="0"/>
        <v>45631</v>
      </c>
      <c r="H2" s="22">
        <f t="shared" si="0"/>
        <v>45632</v>
      </c>
      <c r="I2" s="22">
        <f t="shared" si="0"/>
        <v>45633</v>
      </c>
      <c r="J2" s="22">
        <f t="shared" si="0"/>
        <v>45634</v>
      </c>
      <c r="K2" s="22">
        <f t="shared" si="0"/>
        <v>45635</v>
      </c>
      <c r="L2" s="29">
        <f t="shared" si="0"/>
        <v>45636</v>
      </c>
      <c r="M2" s="14">
        <f t="shared" si="0"/>
        <v>45637</v>
      </c>
      <c r="N2" s="22">
        <f t="shared" si="0"/>
        <v>45638</v>
      </c>
      <c r="O2" s="22">
        <f t="shared" si="0"/>
        <v>45639</v>
      </c>
      <c r="P2" s="22">
        <f t="shared" si="0"/>
        <v>45640</v>
      </c>
      <c r="Q2" s="22">
        <f t="shared" si="0"/>
        <v>45641</v>
      </c>
      <c r="R2" s="22">
        <f t="shared" si="0"/>
        <v>45642</v>
      </c>
      <c r="S2" s="22">
        <f t="shared" si="0"/>
        <v>45643</v>
      </c>
      <c r="T2" s="22">
        <f t="shared" si="0"/>
        <v>45644</v>
      </c>
      <c r="U2" s="22">
        <f t="shared" si="0"/>
        <v>45645</v>
      </c>
      <c r="V2" s="29">
        <f t="shared" si="0"/>
        <v>45646</v>
      </c>
      <c r="W2" s="14">
        <f t="shared" si="0"/>
        <v>45647</v>
      </c>
      <c r="X2" s="22">
        <f t="shared" si="0"/>
        <v>45648</v>
      </c>
      <c r="Y2" s="22">
        <f t="shared" si="0"/>
        <v>45649</v>
      </c>
      <c r="Z2" s="22">
        <f t="shared" si="0"/>
        <v>45650</v>
      </c>
      <c r="AA2" s="22">
        <f t="shared" si="0"/>
        <v>45651</v>
      </c>
      <c r="AB2" s="22">
        <f t="shared" si="0"/>
        <v>45652</v>
      </c>
      <c r="AC2" s="22">
        <f t="shared" si="0"/>
        <v>45653</v>
      </c>
      <c r="AD2" s="22">
        <f t="shared" si="0"/>
        <v>45654</v>
      </c>
      <c r="AE2" s="22">
        <f>IF(AD2="-","-",IF(MONTH(+AD2)=MONTH(+AD2+1),+AD2+1,"-"))</f>
        <v>45655</v>
      </c>
      <c r="AF2" s="29">
        <f>IF(AE2="-","-",IF(MONTH(+AE2)=MONTH(+AE2+1),+AE2+1,"-"))</f>
        <v>45656</v>
      </c>
      <c r="AG2" s="36">
        <f>IF(AF2="-","-",IF(MONTH(+AF2)=MONTH(+AF2+1),+AF2+1,"-"))</f>
        <v>45657</v>
      </c>
      <c r="AH2" s="3" t="s">
        <v>17</v>
      </c>
    </row>
    <row r="3" spans="1:34" ht="25" customHeight="1">
      <c r="A3" s="3"/>
      <c r="B3" s="3"/>
      <c r="C3" s="15">
        <f t="shared" ref="C3:AG3" si="1">+C2</f>
        <v>45627</v>
      </c>
      <c r="D3" s="23">
        <f t="shared" si="1"/>
        <v>45628</v>
      </c>
      <c r="E3" s="23">
        <f t="shared" si="1"/>
        <v>45629</v>
      </c>
      <c r="F3" s="23">
        <f t="shared" si="1"/>
        <v>45630</v>
      </c>
      <c r="G3" s="23">
        <f t="shared" si="1"/>
        <v>45631</v>
      </c>
      <c r="H3" s="23">
        <f t="shared" si="1"/>
        <v>45632</v>
      </c>
      <c r="I3" s="23">
        <f t="shared" si="1"/>
        <v>45633</v>
      </c>
      <c r="J3" s="23">
        <f t="shared" si="1"/>
        <v>45634</v>
      </c>
      <c r="K3" s="23">
        <f t="shared" si="1"/>
        <v>45635</v>
      </c>
      <c r="L3" s="30">
        <f t="shared" si="1"/>
        <v>45636</v>
      </c>
      <c r="M3" s="15">
        <f t="shared" si="1"/>
        <v>45637</v>
      </c>
      <c r="N3" s="23">
        <f t="shared" si="1"/>
        <v>45638</v>
      </c>
      <c r="O3" s="23">
        <f t="shared" si="1"/>
        <v>45639</v>
      </c>
      <c r="P3" s="23">
        <f t="shared" si="1"/>
        <v>45640</v>
      </c>
      <c r="Q3" s="23">
        <f t="shared" si="1"/>
        <v>45641</v>
      </c>
      <c r="R3" s="23">
        <f t="shared" si="1"/>
        <v>45642</v>
      </c>
      <c r="S3" s="23">
        <f t="shared" si="1"/>
        <v>45643</v>
      </c>
      <c r="T3" s="23">
        <f t="shared" si="1"/>
        <v>45644</v>
      </c>
      <c r="U3" s="23">
        <f t="shared" si="1"/>
        <v>45645</v>
      </c>
      <c r="V3" s="30">
        <f t="shared" si="1"/>
        <v>45646</v>
      </c>
      <c r="W3" s="15">
        <f t="shared" si="1"/>
        <v>45647</v>
      </c>
      <c r="X3" s="23">
        <f t="shared" si="1"/>
        <v>45648</v>
      </c>
      <c r="Y3" s="23">
        <f t="shared" si="1"/>
        <v>45649</v>
      </c>
      <c r="Z3" s="23">
        <f t="shared" si="1"/>
        <v>45650</v>
      </c>
      <c r="AA3" s="23">
        <f t="shared" si="1"/>
        <v>45651</v>
      </c>
      <c r="AB3" s="23">
        <f t="shared" si="1"/>
        <v>45652</v>
      </c>
      <c r="AC3" s="23">
        <f t="shared" si="1"/>
        <v>45653</v>
      </c>
      <c r="AD3" s="23">
        <f t="shared" si="1"/>
        <v>45654</v>
      </c>
      <c r="AE3" s="23">
        <f t="shared" si="1"/>
        <v>45655</v>
      </c>
      <c r="AF3" s="30">
        <f t="shared" si="1"/>
        <v>45656</v>
      </c>
      <c r="AG3" s="37">
        <f t="shared" si="1"/>
        <v>45657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11</v>
      </c>
      <c r="C5" s="17">
        <v>120</v>
      </c>
      <c r="D5" s="25">
        <v>125</v>
      </c>
      <c r="E5" s="25">
        <v>120</v>
      </c>
      <c r="F5" s="25">
        <v>121</v>
      </c>
      <c r="G5" s="25">
        <v>113</v>
      </c>
      <c r="H5" s="25">
        <v>116</v>
      </c>
      <c r="I5" s="25">
        <v>118</v>
      </c>
      <c r="J5" s="25">
        <v>116</v>
      </c>
      <c r="K5" s="25">
        <v>118</v>
      </c>
      <c r="L5" s="32">
        <v>120</v>
      </c>
      <c r="M5" s="17">
        <v>113</v>
      </c>
      <c r="N5" s="25">
        <v>119</v>
      </c>
      <c r="O5" s="25">
        <v>119</v>
      </c>
      <c r="P5" s="25">
        <v>121</v>
      </c>
      <c r="Q5" s="25">
        <v>120</v>
      </c>
      <c r="R5" s="25">
        <v>115</v>
      </c>
      <c r="S5" s="25">
        <v>121</v>
      </c>
      <c r="T5" s="25">
        <v>116</v>
      </c>
      <c r="U5" s="25">
        <v>128</v>
      </c>
      <c r="V5" s="32">
        <v>126</v>
      </c>
      <c r="W5" s="17">
        <v>127</v>
      </c>
      <c r="X5" s="25">
        <v>126</v>
      </c>
      <c r="Y5" s="25">
        <v>132</v>
      </c>
      <c r="Z5" s="25">
        <v>120</v>
      </c>
      <c r="AA5" s="25">
        <v>96</v>
      </c>
      <c r="AB5" s="25">
        <v>101</v>
      </c>
      <c r="AC5" s="25">
        <v>107</v>
      </c>
      <c r="AD5" s="25">
        <v>102</v>
      </c>
      <c r="AE5" s="25">
        <v>108</v>
      </c>
      <c r="AF5" s="32">
        <v>74</v>
      </c>
      <c r="AG5" s="38">
        <v>38</v>
      </c>
      <c r="AH5" s="43">
        <f t="shared" ref="AH5:AH58" si="3">+SUM(C5:AG5)</f>
        <v>3516</v>
      </c>
    </row>
    <row r="6" spans="1:34" ht="25" customHeight="1">
      <c r="A6" s="5">
        <v>2</v>
      </c>
      <c r="B6" s="5" t="s">
        <v>16</v>
      </c>
      <c r="C6" s="18">
        <v>120</v>
      </c>
      <c r="D6" s="26">
        <v>123</v>
      </c>
      <c r="E6" s="26">
        <v>121</v>
      </c>
      <c r="F6" s="26">
        <v>123</v>
      </c>
      <c r="G6" s="26">
        <v>116</v>
      </c>
      <c r="H6" s="26">
        <v>113</v>
      </c>
      <c r="I6" s="26">
        <v>124</v>
      </c>
      <c r="J6" s="26">
        <v>115</v>
      </c>
      <c r="K6" s="26">
        <v>120</v>
      </c>
      <c r="L6" s="33">
        <v>119</v>
      </c>
      <c r="M6" s="18">
        <v>110</v>
      </c>
      <c r="N6" s="26">
        <v>117</v>
      </c>
      <c r="O6" s="26">
        <v>117</v>
      </c>
      <c r="P6" s="26">
        <v>119</v>
      </c>
      <c r="Q6" s="26">
        <v>126</v>
      </c>
      <c r="R6" s="26">
        <v>117</v>
      </c>
      <c r="S6" s="26">
        <v>121</v>
      </c>
      <c r="T6" s="26">
        <v>117</v>
      </c>
      <c r="U6" s="26">
        <v>129</v>
      </c>
      <c r="V6" s="33">
        <v>137</v>
      </c>
      <c r="W6" s="18">
        <v>127</v>
      </c>
      <c r="X6" s="26">
        <v>119</v>
      </c>
      <c r="Y6" s="26">
        <v>127</v>
      </c>
      <c r="Z6" s="26">
        <v>128</v>
      </c>
      <c r="AA6" s="26">
        <v>90</v>
      </c>
      <c r="AB6" s="26">
        <v>99</v>
      </c>
      <c r="AC6" s="26">
        <v>106</v>
      </c>
      <c r="AD6" s="26">
        <v>102</v>
      </c>
      <c r="AE6" s="26">
        <v>104</v>
      </c>
      <c r="AF6" s="33">
        <v>73</v>
      </c>
      <c r="AG6" s="39">
        <v>37</v>
      </c>
      <c r="AH6" s="44">
        <f t="shared" si="3"/>
        <v>3516</v>
      </c>
    </row>
    <row r="7" spans="1:34" ht="25" customHeight="1">
      <c r="A7" s="5">
        <v>3</v>
      </c>
      <c r="B7" s="5" t="s">
        <v>18</v>
      </c>
      <c r="C7" s="18">
        <v>121</v>
      </c>
      <c r="D7" s="26">
        <v>116</v>
      </c>
      <c r="E7" s="26">
        <v>127</v>
      </c>
      <c r="F7" s="26">
        <v>120</v>
      </c>
      <c r="G7" s="26">
        <v>115</v>
      </c>
      <c r="H7" s="26">
        <v>109</v>
      </c>
      <c r="I7" s="26">
        <v>125</v>
      </c>
      <c r="J7" s="26">
        <v>111</v>
      </c>
      <c r="K7" s="26">
        <v>110</v>
      </c>
      <c r="L7" s="33">
        <v>118</v>
      </c>
      <c r="M7" s="18">
        <v>115</v>
      </c>
      <c r="N7" s="26">
        <v>119</v>
      </c>
      <c r="O7" s="26">
        <v>121</v>
      </c>
      <c r="P7" s="26">
        <v>121</v>
      </c>
      <c r="Q7" s="26">
        <v>126</v>
      </c>
      <c r="R7" s="26">
        <v>115</v>
      </c>
      <c r="S7" s="26">
        <v>123</v>
      </c>
      <c r="T7" s="26">
        <v>116</v>
      </c>
      <c r="U7" s="26">
        <v>120</v>
      </c>
      <c r="V7" s="33">
        <v>130</v>
      </c>
      <c r="W7" s="18">
        <v>123</v>
      </c>
      <c r="X7" s="26">
        <v>120</v>
      </c>
      <c r="Y7" s="26">
        <v>120</v>
      </c>
      <c r="Z7" s="26">
        <v>124</v>
      </c>
      <c r="AA7" s="26">
        <v>97</v>
      </c>
      <c r="AB7" s="26">
        <v>98</v>
      </c>
      <c r="AC7" s="26">
        <v>104</v>
      </c>
      <c r="AD7" s="26">
        <v>109</v>
      </c>
      <c r="AE7" s="26">
        <v>105</v>
      </c>
      <c r="AF7" s="33">
        <v>69</v>
      </c>
      <c r="AG7" s="39">
        <v>38</v>
      </c>
      <c r="AH7" s="44">
        <f t="shared" si="3"/>
        <v>3485</v>
      </c>
    </row>
    <row r="8" spans="1:34" ht="25" customHeight="1">
      <c r="A8" s="5">
        <v>4</v>
      </c>
      <c r="B8" s="5" t="s">
        <v>19</v>
      </c>
      <c r="C8" s="18">
        <v>113</v>
      </c>
      <c r="D8" s="26">
        <v>115</v>
      </c>
      <c r="E8" s="26">
        <v>116</v>
      </c>
      <c r="F8" s="26">
        <v>120</v>
      </c>
      <c r="G8" s="26">
        <v>115</v>
      </c>
      <c r="H8" s="26">
        <v>120</v>
      </c>
      <c r="I8" s="26">
        <v>128</v>
      </c>
      <c r="J8" s="26">
        <v>110</v>
      </c>
      <c r="K8" s="26">
        <v>114</v>
      </c>
      <c r="L8" s="33">
        <v>124</v>
      </c>
      <c r="M8" s="18">
        <v>131</v>
      </c>
      <c r="N8" s="26">
        <v>118</v>
      </c>
      <c r="O8" s="26">
        <v>114</v>
      </c>
      <c r="P8" s="26">
        <v>122</v>
      </c>
      <c r="Q8" s="26">
        <v>125</v>
      </c>
      <c r="R8" s="26">
        <v>121</v>
      </c>
      <c r="S8" s="26">
        <v>124</v>
      </c>
      <c r="T8" s="26">
        <v>120</v>
      </c>
      <c r="U8" s="26">
        <v>129</v>
      </c>
      <c r="V8" s="33">
        <v>124</v>
      </c>
      <c r="W8" s="18">
        <v>122</v>
      </c>
      <c r="X8" s="26">
        <v>118</v>
      </c>
      <c r="Y8" s="26">
        <v>121</v>
      </c>
      <c r="Z8" s="26">
        <v>127</v>
      </c>
      <c r="AA8" s="26">
        <v>96</v>
      </c>
      <c r="AB8" s="26">
        <v>99</v>
      </c>
      <c r="AC8" s="26">
        <v>102</v>
      </c>
      <c r="AD8" s="26">
        <v>113</v>
      </c>
      <c r="AE8" s="26">
        <v>104</v>
      </c>
      <c r="AF8" s="33">
        <v>71</v>
      </c>
      <c r="AG8" s="39">
        <v>37</v>
      </c>
      <c r="AH8" s="44">
        <f t="shared" si="3"/>
        <v>3513</v>
      </c>
    </row>
    <row r="9" spans="1:34" ht="25" customHeight="1">
      <c r="A9" s="5">
        <v>5</v>
      </c>
      <c r="B9" s="5" t="s">
        <v>7</v>
      </c>
      <c r="C9" s="18">
        <v>112</v>
      </c>
      <c r="D9" s="26">
        <v>114</v>
      </c>
      <c r="E9" s="26">
        <v>116</v>
      </c>
      <c r="F9" s="26">
        <v>118</v>
      </c>
      <c r="G9" s="26">
        <v>113</v>
      </c>
      <c r="H9" s="26">
        <v>115</v>
      </c>
      <c r="I9" s="26">
        <v>125</v>
      </c>
      <c r="J9" s="26">
        <v>113</v>
      </c>
      <c r="K9" s="26">
        <v>112</v>
      </c>
      <c r="L9" s="33">
        <v>123</v>
      </c>
      <c r="M9" s="18">
        <v>126</v>
      </c>
      <c r="N9" s="26">
        <v>116</v>
      </c>
      <c r="O9" s="26">
        <v>110</v>
      </c>
      <c r="P9" s="26">
        <v>124</v>
      </c>
      <c r="Q9" s="26">
        <v>124</v>
      </c>
      <c r="R9" s="26">
        <v>123</v>
      </c>
      <c r="S9" s="26">
        <v>122</v>
      </c>
      <c r="T9" s="26">
        <v>124</v>
      </c>
      <c r="U9" s="26">
        <v>127</v>
      </c>
      <c r="V9" s="33">
        <v>118</v>
      </c>
      <c r="W9" s="18">
        <v>119</v>
      </c>
      <c r="X9" s="26">
        <v>123</v>
      </c>
      <c r="Y9" s="26">
        <v>117</v>
      </c>
      <c r="Z9" s="26">
        <v>122</v>
      </c>
      <c r="AA9" s="26">
        <v>106</v>
      </c>
      <c r="AB9" s="26">
        <v>104</v>
      </c>
      <c r="AC9" s="26">
        <v>95</v>
      </c>
      <c r="AD9" s="26">
        <v>109</v>
      </c>
      <c r="AE9" s="26">
        <v>104</v>
      </c>
      <c r="AF9" s="33">
        <v>69</v>
      </c>
      <c r="AG9" s="39">
        <v>37</v>
      </c>
      <c r="AH9" s="44">
        <f t="shared" si="3"/>
        <v>3480</v>
      </c>
    </row>
    <row r="10" spans="1:34" ht="25" customHeight="1">
      <c r="A10" s="5">
        <v>6</v>
      </c>
      <c r="B10" s="5" t="s">
        <v>20</v>
      </c>
      <c r="C10" s="18">
        <v>108</v>
      </c>
      <c r="D10" s="26">
        <v>114</v>
      </c>
      <c r="E10" s="26">
        <v>117</v>
      </c>
      <c r="F10" s="26">
        <v>116</v>
      </c>
      <c r="G10" s="26">
        <v>121</v>
      </c>
      <c r="H10" s="26">
        <v>117</v>
      </c>
      <c r="I10" s="26">
        <v>129</v>
      </c>
      <c r="J10" s="26">
        <v>114</v>
      </c>
      <c r="K10" s="26">
        <v>114</v>
      </c>
      <c r="L10" s="33">
        <v>124</v>
      </c>
      <c r="M10" s="18">
        <v>131</v>
      </c>
      <c r="N10" s="26">
        <v>116</v>
      </c>
      <c r="O10" s="26">
        <v>110</v>
      </c>
      <c r="P10" s="26">
        <v>125</v>
      </c>
      <c r="Q10" s="26">
        <v>121</v>
      </c>
      <c r="R10" s="26">
        <v>129</v>
      </c>
      <c r="S10" s="26">
        <v>118</v>
      </c>
      <c r="T10" s="26">
        <v>127</v>
      </c>
      <c r="U10" s="26">
        <v>128</v>
      </c>
      <c r="V10" s="33">
        <v>125</v>
      </c>
      <c r="W10" s="18">
        <v>121</v>
      </c>
      <c r="X10" s="26">
        <v>119</v>
      </c>
      <c r="Y10" s="26">
        <v>117</v>
      </c>
      <c r="Z10" s="26">
        <v>120</v>
      </c>
      <c r="AA10" s="26">
        <v>109</v>
      </c>
      <c r="AB10" s="26">
        <v>106</v>
      </c>
      <c r="AC10" s="26">
        <v>100</v>
      </c>
      <c r="AD10" s="26">
        <v>112</v>
      </c>
      <c r="AE10" s="26">
        <v>112</v>
      </c>
      <c r="AF10" s="33">
        <v>72</v>
      </c>
      <c r="AG10" s="39">
        <v>38</v>
      </c>
      <c r="AH10" s="44">
        <f t="shared" si="3"/>
        <v>3530</v>
      </c>
    </row>
    <row r="11" spans="1:34" ht="25" customHeight="1">
      <c r="A11" s="5">
        <v>7</v>
      </c>
      <c r="B11" s="5" t="s">
        <v>21</v>
      </c>
      <c r="C11" s="18">
        <v>116</v>
      </c>
      <c r="D11" s="26">
        <v>124</v>
      </c>
      <c r="E11" s="26">
        <v>120</v>
      </c>
      <c r="F11" s="26">
        <v>122</v>
      </c>
      <c r="G11" s="26">
        <v>126</v>
      </c>
      <c r="H11" s="26">
        <v>123</v>
      </c>
      <c r="I11" s="26">
        <v>126</v>
      </c>
      <c r="J11" s="26">
        <v>120</v>
      </c>
      <c r="K11" s="26">
        <v>119</v>
      </c>
      <c r="L11" s="33">
        <v>128</v>
      </c>
      <c r="M11" s="18">
        <v>134</v>
      </c>
      <c r="N11" s="26">
        <v>123</v>
      </c>
      <c r="O11" s="26">
        <v>118</v>
      </c>
      <c r="P11" s="26">
        <v>129</v>
      </c>
      <c r="Q11" s="26">
        <v>131</v>
      </c>
      <c r="R11" s="26">
        <v>143</v>
      </c>
      <c r="S11" s="26">
        <v>126</v>
      </c>
      <c r="T11" s="26">
        <v>136</v>
      </c>
      <c r="U11" s="26">
        <v>131</v>
      </c>
      <c r="V11" s="33">
        <v>129</v>
      </c>
      <c r="W11" s="18">
        <v>128</v>
      </c>
      <c r="X11" s="26">
        <v>131</v>
      </c>
      <c r="Y11" s="26">
        <v>124</v>
      </c>
      <c r="Z11" s="26">
        <v>128</v>
      </c>
      <c r="AA11" s="26">
        <v>116</v>
      </c>
      <c r="AB11" s="26">
        <v>113</v>
      </c>
      <c r="AC11" s="26">
        <v>107</v>
      </c>
      <c r="AD11" s="26">
        <v>117</v>
      </c>
      <c r="AE11" s="26">
        <v>117</v>
      </c>
      <c r="AF11" s="33">
        <v>77</v>
      </c>
      <c r="AG11" s="39">
        <v>37</v>
      </c>
      <c r="AH11" s="44">
        <f t="shared" si="3"/>
        <v>3719</v>
      </c>
    </row>
    <row r="12" spans="1:34" ht="25" customHeight="1">
      <c r="A12" s="5">
        <v>8</v>
      </c>
      <c r="B12" s="5" t="s">
        <v>0</v>
      </c>
      <c r="C12" s="18">
        <v>122</v>
      </c>
      <c r="D12" s="26">
        <v>127</v>
      </c>
      <c r="E12" s="26">
        <v>123</v>
      </c>
      <c r="F12" s="26">
        <v>126</v>
      </c>
      <c r="G12" s="26">
        <v>128</v>
      </c>
      <c r="H12" s="26">
        <v>123</v>
      </c>
      <c r="I12" s="26">
        <v>132</v>
      </c>
      <c r="J12" s="26">
        <v>127</v>
      </c>
      <c r="K12" s="26">
        <v>120</v>
      </c>
      <c r="L12" s="33">
        <v>127</v>
      </c>
      <c r="M12" s="18">
        <v>132</v>
      </c>
      <c r="N12" s="26">
        <v>125</v>
      </c>
      <c r="O12" s="26">
        <v>122</v>
      </c>
      <c r="P12" s="26">
        <v>128</v>
      </c>
      <c r="Q12" s="26">
        <v>132</v>
      </c>
      <c r="R12" s="26">
        <v>140</v>
      </c>
      <c r="S12" s="26">
        <v>126</v>
      </c>
      <c r="T12" s="26">
        <v>136</v>
      </c>
      <c r="U12" s="26">
        <v>130</v>
      </c>
      <c r="V12" s="33">
        <v>126</v>
      </c>
      <c r="W12" s="18">
        <v>121</v>
      </c>
      <c r="X12" s="26">
        <v>135</v>
      </c>
      <c r="Y12" s="26">
        <v>125</v>
      </c>
      <c r="Z12" s="26">
        <v>133</v>
      </c>
      <c r="AA12" s="26">
        <v>118</v>
      </c>
      <c r="AB12" s="26">
        <v>114</v>
      </c>
      <c r="AC12" s="26">
        <v>104</v>
      </c>
      <c r="AD12" s="26">
        <v>113</v>
      </c>
      <c r="AE12" s="26">
        <v>117</v>
      </c>
      <c r="AF12" s="33">
        <v>85</v>
      </c>
      <c r="AG12" s="39">
        <v>38</v>
      </c>
      <c r="AH12" s="44">
        <f t="shared" si="3"/>
        <v>3755</v>
      </c>
    </row>
    <row r="13" spans="1:34" ht="25" customHeight="1">
      <c r="A13" s="5">
        <v>9</v>
      </c>
      <c r="B13" s="5" t="s">
        <v>9</v>
      </c>
      <c r="C13" s="18">
        <v>118</v>
      </c>
      <c r="D13" s="26">
        <v>128</v>
      </c>
      <c r="E13" s="26">
        <v>123</v>
      </c>
      <c r="F13" s="26">
        <v>128</v>
      </c>
      <c r="G13" s="26">
        <v>128</v>
      </c>
      <c r="H13" s="26">
        <v>121</v>
      </c>
      <c r="I13" s="26">
        <v>128</v>
      </c>
      <c r="J13" s="26">
        <v>127</v>
      </c>
      <c r="K13" s="26">
        <v>120</v>
      </c>
      <c r="L13" s="33">
        <v>126</v>
      </c>
      <c r="M13" s="18">
        <v>132</v>
      </c>
      <c r="N13" s="26">
        <v>125</v>
      </c>
      <c r="O13" s="26">
        <v>120</v>
      </c>
      <c r="P13" s="26">
        <v>121</v>
      </c>
      <c r="Q13" s="26">
        <v>132</v>
      </c>
      <c r="R13" s="26">
        <v>135</v>
      </c>
      <c r="S13" s="26">
        <v>129</v>
      </c>
      <c r="T13" s="26">
        <v>127</v>
      </c>
      <c r="U13" s="26">
        <v>129</v>
      </c>
      <c r="V13" s="33">
        <v>125</v>
      </c>
      <c r="W13" s="18">
        <v>123</v>
      </c>
      <c r="X13" s="26">
        <v>132</v>
      </c>
      <c r="Y13" s="26">
        <v>125</v>
      </c>
      <c r="Z13" s="26">
        <v>131</v>
      </c>
      <c r="AA13" s="26">
        <v>116</v>
      </c>
      <c r="AB13" s="26">
        <v>109</v>
      </c>
      <c r="AC13" s="26">
        <v>105</v>
      </c>
      <c r="AD13" s="26">
        <v>115</v>
      </c>
      <c r="AE13" s="26">
        <v>116</v>
      </c>
      <c r="AF13" s="33">
        <v>86</v>
      </c>
      <c r="AG13" s="39">
        <v>37</v>
      </c>
      <c r="AH13" s="44">
        <f t="shared" si="3"/>
        <v>3717</v>
      </c>
    </row>
    <row r="14" spans="1:34" ht="25" customHeight="1">
      <c r="A14" s="5">
        <v>10</v>
      </c>
      <c r="B14" s="5" t="s">
        <v>6</v>
      </c>
      <c r="C14" s="18">
        <v>117</v>
      </c>
      <c r="D14" s="26">
        <v>132</v>
      </c>
      <c r="E14" s="26">
        <v>129</v>
      </c>
      <c r="F14" s="26">
        <v>126</v>
      </c>
      <c r="G14" s="26">
        <v>122</v>
      </c>
      <c r="H14" s="26">
        <v>120</v>
      </c>
      <c r="I14" s="26">
        <v>138</v>
      </c>
      <c r="J14" s="26">
        <v>129</v>
      </c>
      <c r="K14" s="26">
        <v>123</v>
      </c>
      <c r="L14" s="33">
        <v>126</v>
      </c>
      <c r="M14" s="18">
        <v>132</v>
      </c>
      <c r="N14" s="26">
        <v>126</v>
      </c>
      <c r="O14" s="26">
        <v>118</v>
      </c>
      <c r="P14" s="26">
        <v>123</v>
      </c>
      <c r="Q14" s="26">
        <v>131</v>
      </c>
      <c r="R14" s="26">
        <v>133</v>
      </c>
      <c r="S14" s="26">
        <v>125</v>
      </c>
      <c r="T14" s="26">
        <v>132</v>
      </c>
      <c r="U14" s="26">
        <v>130</v>
      </c>
      <c r="V14" s="33">
        <v>131</v>
      </c>
      <c r="W14" s="18">
        <v>132</v>
      </c>
      <c r="X14" s="26">
        <v>130</v>
      </c>
      <c r="Y14" s="26">
        <v>124</v>
      </c>
      <c r="Z14" s="26">
        <v>125</v>
      </c>
      <c r="AA14" s="26">
        <v>116</v>
      </c>
      <c r="AB14" s="26">
        <v>106</v>
      </c>
      <c r="AC14" s="26">
        <v>116</v>
      </c>
      <c r="AD14" s="26">
        <v>112</v>
      </c>
      <c r="AE14" s="26">
        <v>118</v>
      </c>
      <c r="AF14" s="33">
        <v>84</v>
      </c>
      <c r="AG14" s="39">
        <v>38</v>
      </c>
      <c r="AH14" s="44">
        <f t="shared" si="3"/>
        <v>3744</v>
      </c>
    </row>
    <row r="15" spans="1:34" ht="25" customHeight="1">
      <c r="A15" s="5">
        <v>11</v>
      </c>
      <c r="B15" s="5" t="s">
        <v>23</v>
      </c>
      <c r="C15" s="18">
        <v>127</v>
      </c>
      <c r="D15" s="26">
        <v>132</v>
      </c>
      <c r="E15" s="26">
        <v>130</v>
      </c>
      <c r="F15" s="26">
        <v>129</v>
      </c>
      <c r="G15" s="26">
        <v>126</v>
      </c>
      <c r="H15" s="26">
        <v>118</v>
      </c>
      <c r="I15" s="26">
        <v>135</v>
      </c>
      <c r="J15" s="26">
        <v>123</v>
      </c>
      <c r="K15" s="26">
        <v>132</v>
      </c>
      <c r="L15" s="33">
        <v>127</v>
      </c>
      <c r="M15" s="18">
        <v>131</v>
      </c>
      <c r="N15" s="26">
        <v>124</v>
      </c>
      <c r="O15" s="26">
        <v>121</v>
      </c>
      <c r="P15" s="26">
        <v>120</v>
      </c>
      <c r="Q15" s="26">
        <v>125</v>
      </c>
      <c r="R15" s="26">
        <v>129</v>
      </c>
      <c r="S15" s="26">
        <v>125</v>
      </c>
      <c r="T15" s="26">
        <v>135</v>
      </c>
      <c r="U15" s="26">
        <v>129</v>
      </c>
      <c r="V15" s="33">
        <v>130</v>
      </c>
      <c r="W15" s="18">
        <v>132</v>
      </c>
      <c r="X15" s="26">
        <v>127</v>
      </c>
      <c r="Y15" s="26">
        <v>132</v>
      </c>
      <c r="Z15" s="26">
        <v>124</v>
      </c>
      <c r="AA15" s="26">
        <v>119</v>
      </c>
      <c r="AB15" s="26">
        <v>107</v>
      </c>
      <c r="AC15" s="26">
        <v>109</v>
      </c>
      <c r="AD15" s="26">
        <v>111</v>
      </c>
      <c r="AE15" s="26">
        <v>111</v>
      </c>
      <c r="AF15" s="33">
        <v>83</v>
      </c>
      <c r="AG15" s="39">
        <v>37</v>
      </c>
      <c r="AH15" s="44">
        <f t="shared" si="3"/>
        <v>3740</v>
      </c>
    </row>
    <row r="16" spans="1:34" ht="25" customHeight="1">
      <c r="A16" s="6">
        <v>12</v>
      </c>
      <c r="B16" s="6" t="s">
        <v>8</v>
      </c>
      <c r="C16" s="19">
        <v>122</v>
      </c>
      <c r="D16" s="27">
        <v>133</v>
      </c>
      <c r="E16" s="27">
        <v>128</v>
      </c>
      <c r="F16" s="27">
        <v>119</v>
      </c>
      <c r="G16" s="27">
        <v>126</v>
      </c>
      <c r="H16" s="27">
        <v>115</v>
      </c>
      <c r="I16" s="27">
        <v>130</v>
      </c>
      <c r="J16" s="27">
        <v>124</v>
      </c>
      <c r="K16" s="27">
        <v>127</v>
      </c>
      <c r="L16" s="34">
        <v>127</v>
      </c>
      <c r="M16" s="19">
        <v>125</v>
      </c>
      <c r="N16" s="27">
        <v>127</v>
      </c>
      <c r="O16" s="27">
        <v>125</v>
      </c>
      <c r="P16" s="27">
        <v>127</v>
      </c>
      <c r="Q16" s="27">
        <v>121</v>
      </c>
      <c r="R16" s="27">
        <v>128</v>
      </c>
      <c r="S16" s="27">
        <v>121</v>
      </c>
      <c r="T16" s="27">
        <v>121</v>
      </c>
      <c r="U16" s="27">
        <v>124</v>
      </c>
      <c r="V16" s="34">
        <v>132</v>
      </c>
      <c r="W16" s="19">
        <v>128</v>
      </c>
      <c r="X16" s="27">
        <v>132</v>
      </c>
      <c r="Y16" s="27">
        <v>127</v>
      </c>
      <c r="Z16" s="27">
        <v>122</v>
      </c>
      <c r="AA16" s="27">
        <v>120</v>
      </c>
      <c r="AB16" s="27">
        <v>98</v>
      </c>
      <c r="AC16" s="27">
        <v>105</v>
      </c>
      <c r="AD16" s="27">
        <v>117</v>
      </c>
      <c r="AE16" s="27">
        <v>107</v>
      </c>
      <c r="AF16" s="34">
        <v>75</v>
      </c>
      <c r="AG16" s="40">
        <v>38</v>
      </c>
      <c r="AH16" s="45">
        <f t="shared" si="3"/>
        <v>3671</v>
      </c>
    </row>
    <row r="17" spans="1:34" ht="25" customHeight="1">
      <c r="A17" s="4">
        <v>13</v>
      </c>
      <c r="B17" s="4" t="s">
        <v>25</v>
      </c>
      <c r="C17" s="17">
        <v>120</v>
      </c>
      <c r="D17" s="25">
        <v>129</v>
      </c>
      <c r="E17" s="25">
        <v>129</v>
      </c>
      <c r="F17" s="25">
        <v>123</v>
      </c>
      <c r="G17" s="25">
        <v>131</v>
      </c>
      <c r="H17" s="25">
        <v>114</v>
      </c>
      <c r="I17" s="25">
        <v>125</v>
      </c>
      <c r="J17" s="25">
        <v>125</v>
      </c>
      <c r="K17" s="25">
        <v>133</v>
      </c>
      <c r="L17" s="32">
        <v>130</v>
      </c>
      <c r="M17" s="17">
        <v>125</v>
      </c>
      <c r="N17" s="25">
        <v>133</v>
      </c>
      <c r="O17" s="25">
        <v>126</v>
      </c>
      <c r="P17" s="25">
        <v>123</v>
      </c>
      <c r="Q17" s="25">
        <v>126</v>
      </c>
      <c r="R17" s="25">
        <v>125</v>
      </c>
      <c r="S17" s="25">
        <v>124</v>
      </c>
      <c r="T17" s="25">
        <v>127</v>
      </c>
      <c r="U17" s="25">
        <v>121</v>
      </c>
      <c r="V17" s="32">
        <v>135</v>
      </c>
      <c r="W17" s="17">
        <v>130</v>
      </c>
      <c r="X17" s="25">
        <v>126</v>
      </c>
      <c r="Y17" s="25">
        <v>128</v>
      </c>
      <c r="Z17" s="25">
        <v>127</v>
      </c>
      <c r="AA17" s="25">
        <v>123</v>
      </c>
      <c r="AB17" s="25">
        <v>103</v>
      </c>
      <c r="AC17" s="25">
        <v>106</v>
      </c>
      <c r="AD17" s="25">
        <v>120</v>
      </c>
      <c r="AE17" s="25">
        <v>106</v>
      </c>
      <c r="AF17" s="32">
        <v>74</v>
      </c>
      <c r="AG17" s="38">
        <v>38</v>
      </c>
      <c r="AH17" s="43">
        <f t="shared" si="3"/>
        <v>3705</v>
      </c>
    </row>
    <row r="18" spans="1:34" ht="25" customHeight="1">
      <c r="A18" s="5">
        <v>14</v>
      </c>
      <c r="B18" s="5" t="s">
        <v>24</v>
      </c>
      <c r="C18" s="18">
        <v>116</v>
      </c>
      <c r="D18" s="26">
        <v>123</v>
      </c>
      <c r="E18" s="26">
        <v>127</v>
      </c>
      <c r="F18" s="26">
        <v>114</v>
      </c>
      <c r="G18" s="26">
        <v>120</v>
      </c>
      <c r="H18" s="26">
        <v>110</v>
      </c>
      <c r="I18" s="26">
        <v>123</v>
      </c>
      <c r="J18" s="26">
        <v>127</v>
      </c>
      <c r="K18" s="26">
        <v>126</v>
      </c>
      <c r="L18" s="33">
        <v>124</v>
      </c>
      <c r="M18" s="18">
        <v>127</v>
      </c>
      <c r="N18" s="26">
        <v>125</v>
      </c>
      <c r="O18" s="26">
        <v>125</v>
      </c>
      <c r="P18" s="26">
        <v>124</v>
      </c>
      <c r="Q18" s="26">
        <v>123</v>
      </c>
      <c r="R18" s="26">
        <v>123</v>
      </c>
      <c r="S18" s="26">
        <v>138</v>
      </c>
      <c r="T18" s="26">
        <v>125</v>
      </c>
      <c r="U18" s="26">
        <v>123</v>
      </c>
      <c r="V18" s="33">
        <v>128</v>
      </c>
      <c r="W18" s="18">
        <v>123</v>
      </c>
      <c r="X18" s="26">
        <v>122</v>
      </c>
      <c r="Y18" s="26">
        <v>129</v>
      </c>
      <c r="Z18" s="26">
        <v>131</v>
      </c>
      <c r="AA18" s="26">
        <v>121</v>
      </c>
      <c r="AB18" s="26">
        <v>104</v>
      </c>
      <c r="AC18" s="26">
        <v>101</v>
      </c>
      <c r="AD18" s="26">
        <v>117</v>
      </c>
      <c r="AE18" s="26">
        <v>107</v>
      </c>
      <c r="AF18" s="33">
        <v>72</v>
      </c>
      <c r="AG18" s="39">
        <v>37</v>
      </c>
      <c r="AH18" s="44">
        <f t="shared" si="3"/>
        <v>3635</v>
      </c>
    </row>
    <row r="19" spans="1:34" ht="25" customHeight="1">
      <c r="A19" s="5">
        <v>15</v>
      </c>
      <c r="B19" s="5" t="s">
        <v>27</v>
      </c>
      <c r="C19" s="18">
        <v>110</v>
      </c>
      <c r="D19" s="26">
        <v>116</v>
      </c>
      <c r="E19" s="26">
        <v>128</v>
      </c>
      <c r="F19" s="26">
        <v>105</v>
      </c>
      <c r="G19" s="26">
        <v>117</v>
      </c>
      <c r="H19" s="26">
        <v>117</v>
      </c>
      <c r="I19" s="26">
        <v>127</v>
      </c>
      <c r="J19" s="26">
        <v>121</v>
      </c>
      <c r="K19" s="26">
        <v>127</v>
      </c>
      <c r="L19" s="33">
        <v>126</v>
      </c>
      <c r="M19" s="18">
        <v>131</v>
      </c>
      <c r="N19" s="26">
        <v>128</v>
      </c>
      <c r="O19" s="26">
        <v>125</v>
      </c>
      <c r="P19" s="26">
        <v>125</v>
      </c>
      <c r="Q19" s="26">
        <v>126</v>
      </c>
      <c r="R19" s="26">
        <v>130</v>
      </c>
      <c r="S19" s="26">
        <v>132</v>
      </c>
      <c r="T19" s="26">
        <v>133</v>
      </c>
      <c r="U19" s="26">
        <v>114</v>
      </c>
      <c r="V19" s="33">
        <v>123</v>
      </c>
      <c r="W19" s="18">
        <v>125</v>
      </c>
      <c r="X19" s="26">
        <v>118</v>
      </c>
      <c r="Y19" s="26">
        <v>118</v>
      </c>
      <c r="Z19" s="26">
        <v>138</v>
      </c>
      <c r="AA19" s="26">
        <v>113</v>
      </c>
      <c r="AB19" s="26">
        <v>101</v>
      </c>
      <c r="AC19" s="26">
        <v>102</v>
      </c>
      <c r="AD19" s="26">
        <v>115</v>
      </c>
      <c r="AE19" s="26">
        <v>108</v>
      </c>
      <c r="AF19" s="33">
        <v>73</v>
      </c>
      <c r="AG19" s="39">
        <v>38</v>
      </c>
      <c r="AH19" s="44">
        <f t="shared" si="3"/>
        <v>3610</v>
      </c>
    </row>
    <row r="20" spans="1:34" ht="25" customHeight="1">
      <c r="A20" s="5">
        <v>16</v>
      </c>
      <c r="B20" s="5" t="s">
        <v>28</v>
      </c>
      <c r="C20" s="18">
        <v>108</v>
      </c>
      <c r="D20" s="26">
        <v>116</v>
      </c>
      <c r="E20" s="26">
        <v>129</v>
      </c>
      <c r="F20" s="26">
        <v>113</v>
      </c>
      <c r="G20" s="26">
        <v>124</v>
      </c>
      <c r="H20" s="26">
        <v>118</v>
      </c>
      <c r="I20" s="26">
        <v>127</v>
      </c>
      <c r="J20" s="26">
        <v>118</v>
      </c>
      <c r="K20" s="26">
        <v>126</v>
      </c>
      <c r="L20" s="33">
        <v>130</v>
      </c>
      <c r="M20" s="18">
        <v>133</v>
      </c>
      <c r="N20" s="26">
        <v>125</v>
      </c>
      <c r="O20" s="26">
        <v>120</v>
      </c>
      <c r="P20" s="26">
        <v>123</v>
      </c>
      <c r="Q20" s="26">
        <v>121</v>
      </c>
      <c r="R20" s="26">
        <v>127</v>
      </c>
      <c r="S20" s="26">
        <v>133</v>
      </c>
      <c r="T20" s="26">
        <v>133</v>
      </c>
      <c r="U20" s="26">
        <v>124</v>
      </c>
      <c r="V20" s="33">
        <v>124</v>
      </c>
      <c r="W20" s="18">
        <v>120</v>
      </c>
      <c r="X20" s="26">
        <v>116</v>
      </c>
      <c r="Y20" s="26">
        <v>122</v>
      </c>
      <c r="Z20" s="26">
        <v>137</v>
      </c>
      <c r="AA20" s="26">
        <v>104</v>
      </c>
      <c r="AB20" s="26">
        <v>104</v>
      </c>
      <c r="AC20" s="26">
        <v>108</v>
      </c>
      <c r="AD20" s="26">
        <v>112</v>
      </c>
      <c r="AE20" s="26">
        <v>107</v>
      </c>
      <c r="AF20" s="33">
        <v>70</v>
      </c>
      <c r="AG20" s="39">
        <v>37</v>
      </c>
      <c r="AH20" s="44">
        <f t="shared" si="3"/>
        <v>3609</v>
      </c>
    </row>
    <row r="21" spans="1:34" ht="25" customHeight="1">
      <c r="A21" s="5">
        <v>17</v>
      </c>
      <c r="B21" s="5" t="s">
        <v>29</v>
      </c>
      <c r="C21" s="18">
        <v>109</v>
      </c>
      <c r="D21" s="26">
        <v>112</v>
      </c>
      <c r="E21" s="26">
        <v>118</v>
      </c>
      <c r="F21" s="26">
        <v>115</v>
      </c>
      <c r="G21" s="26">
        <v>122</v>
      </c>
      <c r="H21" s="26">
        <v>122</v>
      </c>
      <c r="I21" s="26">
        <v>125</v>
      </c>
      <c r="J21" s="26">
        <v>127</v>
      </c>
      <c r="K21" s="26">
        <v>131</v>
      </c>
      <c r="L21" s="33">
        <v>134</v>
      </c>
      <c r="M21" s="18">
        <v>130</v>
      </c>
      <c r="N21" s="26">
        <v>121</v>
      </c>
      <c r="O21" s="26">
        <v>121</v>
      </c>
      <c r="P21" s="26">
        <v>122</v>
      </c>
      <c r="Q21" s="26">
        <v>123</v>
      </c>
      <c r="R21" s="26">
        <v>131</v>
      </c>
      <c r="S21" s="26">
        <v>126</v>
      </c>
      <c r="T21" s="26">
        <v>129</v>
      </c>
      <c r="U21" s="26">
        <v>123</v>
      </c>
      <c r="V21" s="33">
        <v>120</v>
      </c>
      <c r="W21" s="18">
        <v>125</v>
      </c>
      <c r="X21" s="26">
        <v>121</v>
      </c>
      <c r="Y21" s="26">
        <v>119</v>
      </c>
      <c r="Z21" s="26">
        <v>132</v>
      </c>
      <c r="AA21" s="26">
        <v>101</v>
      </c>
      <c r="AB21" s="26">
        <v>103</v>
      </c>
      <c r="AC21" s="26">
        <v>105</v>
      </c>
      <c r="AD21" s="26">
        <v>108</v>
      </c>
      <c r="AE21" s="26">
        <v>108</v>
      </c>
      <c r="AF21" s="33">
        <v>71</v>
      </c>
      <c r="AG21" s="39">
        <v>40</v>
      </c>
      <c r="AH21" s="44">
        <f t="shared" si="3"/>
        <v>3594</v>
      </c>
    </row>
    <row r="22" spans="1:34" ht="25" customHeight="1">
      <c r="A22" s="5">
        <v>18</v>
      </c>
      <c r="B22" s="5" t="s">
        <v>30</v>
      </c>
      <c r="C22" s="18">
        <v>116</v>
      </c>
      <c r="D22" s="26">
        <v>114</v>
      </c>
      <c r="E22" s="26">
        <v>121</v>
      </c>
      <c r="F22" s="26">
        <v>119</v>
      </c>
      <c r="G22" s="26">
        <v>128</v>
      </c>
      <c r="H22" s="26">
        <v>126</v>
      </c>
      <c r="I22" s="26">
        <v>118</v>
      </c>
      <c r="J22" s="26">
        <v>124</v>
      </c>
      <c r="K22" s="26">
        <v>131</v>
      </c>
      <c r="L22" s="33">
        <v>137</v>
      </c>
      <c r="M22" s="18">
        <v>133</v>
      </c>
      <c r="N22" s="26">
        <v>122</v>
      </c>
      <c r="O22" s="26">
        <v>128</v>
      </c>
      <c r="P22" s="26">
        <v>123</v>
      </c>
      <c r="Q22" s="26">
        <v>128</v>
      </c>
      <c r="R22" s="26">
        <v>135</v>
      </c>
      <c r="S22" s="26">
        <v>134</v>
      </c>
      <c r="T22" s="26">
        <v>135</v>
      </c>
      <c r="U22" s="26">
        <v>114</v>
      </c>
      <c r="V22" s="33">
        <v>122</v>
      </c>
      <c r="W22" s="18">
        <v>122</v>
      </c>
      <c r="X22" s="26">
        <v>122</v>
      </c>
      <c r="Y22" s="26">
        <v>124</v>
      </c>
      <c r="Z22" s="26">
        <v>129</v>
      </c>
      <c r="AA22" s="26">
        <v>100</v>
      </c>
      <c r="AB22" s="26">
        <v>110</v>
      </c>
      <c r="AC22" s="26">
        <v>106</v>
      </c>
      <c r="AD22" s="26">
        <v>112</v>
      </c>
      <c r="AE22" s="26">
        <v>111</v>
      </c>
      <c r="AF22" s="33">
        <v>73</v>
      </c>
      <c r="AG22" s="39">
        <v>42</v>
      </c>
      <c r="AH22" s="44">
        <f t="shared" si="3"/>
        <v>3659</v>
      </c>
    </row>
    <row r="23" spans="1:34" ht="25" customHeight="1">
      <c r="A23" s="5">
        <v>19</v>
      </c>
      <c r="B23" s="5" t="s">
        <v>32</v>
      </c>
      <c r="C23" s="18">
        <v>123</v>
      </c>
      <c r="D23" s="26">
        <v>118</v>
      </c>
      <c r="E23" s="26">
        <v>121</v>
      </c>
      <c r="F23" s="26">
        <v>126</v>
      </c>
      <c r="G23" s="26">
        <v>131</v>
      </c>
      <c r="H23" s="26">
        <v>128</v>
      </c>
      <c r="I23" s="26">
        <v>118</v>
      </c>
      <c r="J23" s="26">
        <v>125</v>
      </c>
      <c r="K23" s="26">
        <v>134</v>
      </c>
      <c r="L23" s="33">
        <v>139</v>
      </c>
      <c r="M23" s="18">
        <v>92</v>
      </c>
      <c r="N23" s="26">
        <v>126</v>
      </c>
      <c r="O23" s="26">
        <v>141</v>
      </c>
      <c r="P23" s="26">
        <v>121</v>
      </c>
      <c r="Q23" s="26">
        <v>126</v>
      </c>
      <c r="R23" s="26">
        <v>138</v>
      </c>
      <c r="S23" s="26">
        <v>127</v>
      </c>
      <c r="T23" s="26">
        <v>133</v>
      </c>
      <c r="U23" s="26">
        <v>97</v>
      </c>
      <c r="V23" s="33">
        <v>128</v>
      </c>
      <c r="W23" s="18">
        <v>126</v>
      </c>
      <c r="X23" s="26">
        <v>121</v>
      </c>
      <c r="Y23" s="26">
        <v>127</v>
      </c>
      <c r="Z23" s="26">
        <v>145</v>
      </c>
      <c r="AA23" s="26">
        <v>100</v>
      </c>
      <c r="AB23" s="26">
        <v>118</v>
      </c>
      <c r="AC23" s="26">
        <v>110</v>
      </c>
      <c r="AD23" s="26">
        <v>107</v>
      </c>
      <c r="AE23" s="26">
        <v>115</v>
      </c>
      <c r="AF23" s="33">
        <v>66</v>
      </c>
      <c r="AG23" s="39">
        <v>41</v>
      </c>
      <c r="AH23" s="44">
        <f t="shared" si="3"/>
        <v>3668</v>
      </c>
    </row>
    <row r="24" spans="1:34" ht="25" customHeight="1">
      <c r="A24" s="5">
        <v>20</v>
      </c>
      <c r="B24" s="5" t="s">
        <v>3</v>
      </c>
      <c r="C24" s="18">
        <v>120</v>
      </c>
      <c r="D24" s="26">
        <v>113</v>
      </c>
      <c r="E24" s="26">
        <v>123</v>
      </c>
      <c r="F24" s="26">
        <v>125</v>
      </c>
      <c r="G24" s="26">
        <v>127</v>
      </c>
      <c r="H24" s="26">
        <v>126</v>
      </c>
      <c r="I24" s="26">
        <v>123</v>
      </c>
      <c r="J24" s="26">
        <v>123</v>
      </c>
      <c r="K24" s="26">
        <v>137</v>
      </c>
      <c r="L24" s="33">
        <v>135</v>
      </c>
      <c r="M24" s="18">
        <v>108</v>
      </c>
      <c r="N24" s="26">
        <v>124</v>
      </c>
      <c r="O24" s="26">
        <v>131</v>
      </c>
      <c r="P24" s="26">
        <v>117</v>
      </c>
      <c r="Q24" s="26">
        <v>122</v>
      </c>
      <c r="R24" s="26">
        <v>132</v>
      </c>
      <c r="S24" s="26">
        <v>136</v>
      </c>
      <c r="T24" s="26">
        <v>128</v>
      </c>
      <c r="U24" s="26">
        <v>115</v>
      </c>
      <c r="V24" s="33">
        <v>134</v>
      </c>
      <c r="W24" s="18">
        <v>121</v>
      </c>
      <c r="X24" s="26">
        <v>120</v>
      </c>
      <c r="Y24" s="26">
        <v>119</v>
      </c>
      <c r="Z24" s="26">
        <v>145</v>
      </c>
      <c r="AA24" s="26">
        <v>105</v>
      </c>
      <c r="AB24" s="26">
        <v>116</v>
      </c>
      <c r="AC24" s="26">
        <v>104</v>
      </c>
      <c r="AD24" s="26">
        <v>105</v>
      </c>
      <c r="AE24" s="26">
        <v>113</v>
      </c>
      <c r="AF24" s="33">
        <v>60</v>
      </c>
      <c r="AG24" s="39">
        <v>41</v>
      </c>
      <c r="AH24" s="44">
        <f t="shared" si="3"/>
        <v>3648</v>
      </c>
    </row>
    <row r="25" spans="1:34" ht="25" customHeight="1">
      <c r="A25" s="5">
        <v>21</v>
      </c>
      <c r="B25" s="5" t="s">
        <v>22</v>
      </c>
      <c r="C25" s="18">
        <v>120</v>
      </c>
      <c r="D25" s="26">
        <v>115</v>
      </c>
      <c r="E25" s="26">
        <v>129</v>
      </c>
      <c r="F25" s="26">
        <v>127</v>
      </c>
      <c r="G25" s="26">
        <v>125</v>
      </c>
      <c r="H25" s="26">
        <v>127</v>
      </c>
      <c r="I25" s="26">
        <v>124</v>
      </c>
      <c r="J25" s="26">
        <v>123</v>
      </c>
      <c r="K25" s="26">
        <v>127</v>
      </c>
      <c r="L25" s="33">
        <v>127</v>
      </c>
      <c r="M25" s="18">
        <v>119</v>
      </c>
      <c r="N25" s="26">
        <v>129</v>
      </c>
      <c r="O25" s="26">
        <v>138</v>
      </c>
      <c r="P25" s="26">
        <v>127</v>
      </c>
      <c r="Q25" s="26">
        <v>121</v>
      </c>
      <c r="R25" s="26">
        <v>129</v>
      </c>
      <c r="S25" s="26">
        <v>131</v>
      </c>
      <c r="T25" s="26">
        <v>126</v>
      </c>
      <c r="U25" s="26">
        <v>127</v>
      </c>
      <c r="V25" s="33">
        <v>129</v>
      </c>
      <c r="W25" s="18">
        <v>127</v>
      </c>
      <c r="X25" s="26">
        <v>130</v>
      </c>
      <c r="Y25" s="26">
        <v>123</v>
      </c>
      <c r="Z25" s="26">
        <v>147</v>
      </c>
      <c r="AA25" s="26">
        <v>99</v>
      </c>
      <c r="AB25" s="26">
        <v>109</v>
      </c>
      <c r="AC25" s="26">
        <v>103</v>
      </c>
      <c r="AD25" s="26">
        <v>105</v>
      </c>
      <c r="AE25" s="26">
        <v>111</v>
      </c>
      <c r="AF25" s="33">
        <v>58</v>
      </c>
      <c r="AG25" s="39">
        <v>40</v>
      </c>
      <c r="AH25" s="44">
        <f t="shared" si="3"/>
        <v>3672</v>
      </c>
    </row>
    <row r="26" spans="1:34" ht="25" customHeight="1">
      <c r="A26" s="5">
        <v>22</v>
      </c>
      <c r="B26" s="5" t="s">
        <v>33</v>
      </c>
      <c r="C26" s="18">
        <v>124</v>
      </c>
      <c r="D26" s="26">
        <v>119</v>
      </c>
      <c r="E26" s="26">
        <v>133</v>
      </c>
      <c r="F26" s="26">
        <v>123</v>
      </c>
      <c r="G26" s="26">
        <v>128</v>
      </c>
      <c r="H26" s="26">
        <v>132</v>
      </c>
      <c r="I26" s="26">
        <v>124</v>
      </c>
      <c r="J26" s="26">
        <v>119</v>
      </c>
      <c r="K26" s="26">
        <v>132</v>
      </c>
      <c r="L26" s="33">
        <v>137</v>
      </c>
      <c r="M26" s="18">
        <v>125</v>
      </c>
      <c r="N26" s="26">
        <v>133</v>
      </c>
      <c r="O26" s="26">
        <v>143</v>
      </c>
      <c r="P26" s="26">
        <v>122</v>
      </c>
      <c r="Q26" s="26">
        <v>115</v>
      </c>
      <c r="R26" s="26">
        <v>121</v>
      </c>
      <c r="S26" s="26">
        <v>127</v>
      </c>
      <c r="T26" s="26">
        <v>127</v>
      </c>
      <c r="U26" s="26">
        <v>121</v>
      </c>
      <c r="V26" s="33">
        <v>127</v>
      </c>
      <c r="W26" s="18">
        <v>132</v>
      </c>
      <c r="X26" s="26">
        <v>127</v>
      </c>
      <c r="Y26" s="26">
        <v>123</v>
      </c>
      <c r="Z26" s="26">
        <v>144</v>
      </c>
      <c r="AA26" s="26">
        <v>98</v>
      </c>
      <c r="AB26" s="26">
        <v>104</v>
      </c>
      <c r="AC26" s="26">
        <v>113</v>
      </c>
      <c r="AD26" s="26">
        <v>105</v>
      </c>
      <c r="AE26" s="26">
        <v>103</v>
      </c>
      <c r="AF26" s="33">
        <v>61</v>
      </c>
      <c r="AG26" s="39">
        <v>42</v>
      </c>
      <c r="AH26" s="44">
        <f t="shared" si="3"/>
        <v>3684</v>
      </c>
    </row>
    <row r="27" spans="1:34" ht="25" customHeight="1">
      <c r="A27" s="5">
        <v>23</v>
      </c>
      <c r="B27" s="5" t="s">
        <v>36</v>
      </c>
      <c r="C27" s="18">
        <v>122</v>
      </c>
      <c r="D27" s="26">
        <v>122</v>
      </c>
      <c r="E27" s="26">
        <v>129</v>
      </c>
      <c r="F27" s="26">
        <v>115</v>
      </c>
      <c r="G27" s="26">
        <v>128</v>
      </c>
      <c r="H27" s="26">
        <v>129</v>
      </c>
      <c r="I27" s="26">
        <v>123</v>
      </c>
      <c r="J27" s="26">
        <v>116</v>
      </c>
      <c r="K27" s="26">
        <v>140</v>
      </c>
      <c r="L27" s="33">
        <v>137</v>
      </c>
      <c r="M27" s="18">
        <v>123</v>
      </c>
      <c r="N27" s="26">
        <v>127</v>
      </c>
      <c r="O27" s="26">
        <v>151</v>
      </c>
      <c r="P27" s="26">
        <v>121</v>
      </c>
      <c r="Q27" s="26">
        <v>117</v>
      </c>
      <c r="R27" s="26">
        <v>123</v>
      </c>
      <c r="S27" s="26">
        <v>130</v>
      </c>
      <c r="T27" s="26">
        <v>137</v>
      </c>
      <c r="U27" s="26">
        <v>126</v>
      </c>
      <c r="V27" s="33">
        <v>128</v>
      </c>
      <c r="W27" s="18">
        <v>130</v>
      </c>
      <c r="X27" s="26">
        <v>124</v>
      </c>
      <c r="Y27" s="26">
        <v>132</v>
      </c>
      <c r="Z27" s="26">
        <v>145</v>
      </c>
      <c r="AA27" s="26">
        <v>101</v>
      </c>
      <c r="AB27" s="26">
        <v>105</v>
      </c>
      <c r="AC27" s="26">
        <v>124</v>
      </c>
      <c r="AD27" s="26">
        <v>103</v>
      </c>
      <c r="AE27" s="26">
        <v>109</v>
      </c>
      <c r="AF27" s="33">
        <v>63</v>
      </c>
      <c r="AG27" s="39">
        <v>44</v>
      </c>
      <c r="AH27" s="44">
        <f t="shared" si="3"/>
        <v>3724</v>
      </c>
    </row>
    <row r="28" spans="1:34" ht="25" customHeight="1">
      <c r="A28" s="6">
        <v>24</v>
      </c>
      <c r="B28" s="6" t="s">
        <v>2</v>
      </c>
      <c r="C28" s="19">
        <v>119</v>
      </c>
      <c r="D28" s="27">
        <v>120</v>
      </c>
      <c r="E28" s="27">
        <v>127</v>
      </c>
      <c r="F28" s="27">
        <v>118</v>
      </c>
      <c r="G28" s="27">
        <v>124</v>
      </c>
      <c r="H28" s="27">
        <v>126</v>
      </c>
      <c r="I28" s="27">
        <v>119</v>
      </c>
      <c r="J28" s="27">
        <v>119</v>
      </c>
      <c r="K28" s="27">
        <v>138</v>
      </c>
      <c r="L28" s="34">
        <v>139</v>
      </c>
      <c r="M28" s="19">
        <v>123</v>
      </c>
      <c r="N28" s="27">
        <v>124</v>
      </c>
      <c r="O28" s="27">
        <v>146</v>
      </c>
      <c r="P28" s="27">
        <v>124</v>
      </c>
      <c r="Q28" s="27">
        <v>115</v>
      </c>
      <c r="R28" s="27">
        <v>125</v>
      </c>
      <c r="S28" s="27">
        <v>127</v>
      </c>
      <c r="T28" s="27">
        <v>133</v>
      </c>
      <c r="U28" s="27">
        <v>120</v>
      </c>
      <c r="V28" s="34">
        <v>127</v>
      </c>
      <c r="W28" s="19">
        <v>129</v>
      </c>
      <c r="X28" s="27">
        <v>127</v>
      </c>
      <c r="Y28" s="27">
        <v>134</v>
      </c>
      <c r="Z28" s="27">
        <v>151</v>
      </c>
      <c r="AA28" s="27">
        <v>109</v>
      </c>
      <c r="AB28" s="27">
        <v>112</v>
      </c>
      <c r="AC28" s="27">
        <v>119</v>
      </c>
      <c r="AD28" s="27">
        <v>105</v>
      </c>
      <c r="AE28" s="27">
        <v>111</v>
      </c>
      <c r="AF28" s="34">
        <v>61</v>
      </c>
      <c r="AG28" s="40">
        <v>39</v>
      </c>
      <c r="AH28" s="45">
        <f t="shared" si="3"/>
        <v>3710</v>
      </c>
    </row>
    <row r="29" spans="1:34" ht="25" customHeight="1">
      <c r="A29" s="4">
        <v>25</v>
      </c>
      <c r="B29" s="4" t="s">
        <v>37</v>
      </c>
      <c r="C29" s="17">
        <v>118</v>
      </c>
      <c r="D29" s="25">
        <v>126</v>
      </c>
      <c r="E29" s="25">
        <v>120</v>
      </c>
      <c r="F29" s="25">
        <v>117</v>
      </c>
      <c r="G29" s="25">
        <v>121</v>
      </c>
      <c r="H29" s="25">
        <v>131</v>
      </c>
      <c r="I29" s="25">
        <v>118</v>
      </c>
      <c r="J29" s="25">
        <v>121</v>
      </c>
      <c r="K29" s="25">
        <v>139</v>
      </c>
      <c r="L29" s="32">
        <v>135</v>
      </c>
      <c r="M29" s="17">
        <v>124</v>
      </c>
      <c r="N29" s="25">
        <v>126</v>
      </c>
      <c r="O29" s="25">
        <v>142</v>
      </c>
      <c r="P29" s="25">
        <v>125</v>
      </c>
      <c r="Q29" s="25">
        <v>114</v>
      </c>
      <c r="R29" s="25">
        <v>124</v>
      </c>
      <c r="S29" s="25">
        <v>131</v>
      </c>
      <c r="T29" s="25">
        <v>126</v>
      </c>
      <c r="U29" s="25">
        <v>120</v>
      </c>
      <c r="V29" s="32">
        <v>129</v>
      </c>
      <c r="W29" s="17">
        <v>123</v>
      </c>
      <c r="X29" s="25">
        <v>121</v>
      </c>
      <c r="Y29" s="25">
        <v>130</v>
      </c>
      <c r="Z29" s="25">
        <v>148</v>
      </c>
      <c r="AA29" s="25">
        <v>108</v>
      </c>
      <c r="AB29" s="25">
        <v>112</v>
      </c>
      <c r="AC29" s="25">
        <v>119</v>
      </c>
      <c r="AD29" s="25">
        <v>103</v>
      </c>
      <c r="AE29" s="25">
        <v>108</v>
      </c>
      <c r="AF29" s="32">
        <v>58</v>
      </c>
      <c r="AG29" s="38">
        <v>38</v>
      </c>
      <c r="AH29" s="43">
        <f t="shared" si="3"/>
        <v>3675</v>
      </c>
    </row>
    <row r="30" spans="1:34" ht="25" customHeight="1">
      <c r="A30" s="5">
        <v>26</v>
      </c>
      <c r="B30" s="5" t="s">
        <v>39</v>
      </c>
      <c r="C30" s="18">
        <v>114</v>
      </c>
      <c r="D30" s="26">
        <v>120</v>
      </c>
      <c r="E30" s="26">
        <v>122</v>
      </c>
      <c r="F30" s="26">
        <v>118</v>
      </c>
      <c r="G30" s="26">
        <v>122</v>
      </c>
      <c r="H30" s="26">
        <v>127</v>
      </c>
      <c r="I30" s="26">
        <v>120</v>
      </c>
      <c r="J30" s="26">
        <v>116</v>
      </c>
      <c r="K30" s="26">
        <v>138</v>
      </c>
      <c r="L30" s="33">
        <v>125</v>
      </c>
      <c r="M30" s="18">
        <v>119</v>
      </c>
      <c r="N30" s="26">
        <v>126</v>
      </c>
      <c r="O30" s="26">
        <v>126</v>
      </c>
      <c r="P30" s="26">
        <v>115</v>
      </c>
      <c r="Q30" s="26">
        <v>116</v>
      </c>
      <c r="R30" s="26">
        <v>126</v>
      </c>
      <c r="S30" s="26">
        <v>133</v>
      </c>
      <c r="T30" s="26">
        <v>132</v>
      </c>
      <c r="U30" s="26">
        <v>125</v>
      </c>
      <c r="V30" s="33">
        <v>132</v>
      </c>
      <c r="W30" s="18">
        <v>126</v>
      </c>
      <c r="X30" s="26">
        <v>121</v>
      </c>
      <c r="Y30" s="26">
        <v>134</v>
      </c>
      <c r="Z30" s="26">
        <v>146</v>
      </c>
      <c r="AA30" s="26">
        <v>111</v>
      </c>
      <c r="AB30" s="26">
        <v>109</v>
      </c>
      <c r="AC30" s="26">
        <v>110</v>
      </c>
      <c r="AD30" s="26">
        <v>103</v>
      </c>
      <c r="AE30" s="26">
        <v>112</v>
      </c>
      <c r="AF30" s="33">
        <v>59</v>
      </c>
      <c r="AG30" s="39">
        <v>36</v>
      </c>
      <c r="AH30" s="44">
        <f t="shared" si="3"/>
        <v>3639</v>
      </c>
    </row>
    <row r="31" spans="1:34" ht="25" customHeight="1">
      <c r="A31" s="5">
        <v>27</v>
      </c>
      <c r="B31" s="5" t="s">
        <v>34</v>
      </c>
      <c r="C31" s="18">
        <v>113</v>
      </c>
      <c r="D31" s="26">
        <v>125</v>
      </c>
      <c r="E31" s="26">
        <v>120</v>
      </c>
      <c r="F31" s="26">
        <v>122</v>
      </c>
      <c r="G31" s="26">
        <v>128</v>
      </c>
      <c r="H31" s="26">
        <v>128</v>
      </c>
      <c r="I31" s="26">
        <v>117</v>
      </c>
      <c r="J31" s="26">
        <v>113</v>
      </c>
      <c r="K31" s="26">
        <v>136</v>
      </c>
      <c r="L31" s="33">
        <v>133</v>
      </c>
      <c r="M31" s="18">
        <v>123</v>
      </c>
      <c r="N31" s="26">
        <v>136</v>
      </c>
      <c r="O31" s="26">
        <v>129</v>
      </c>
      <c r="P31" s="26">
        <v>117</v>
      </c>
      <c r="Q31" s="26">
        <v>115</v>
      </c>
      <c r="R31" s="26">
        <v>140</v>
      </c>
      <c r="S31" s="26">
        <v>143</v>
      </c>
      <c r="T31" s="26">
        <v>132</v>
      </c>
      <c r="U31" s="26">
        <v>131</v>
      </c>
      <c r="V31" s="33">
        <v>129</v>
      </c>
      <c r="W31" s="18">
        <v>123</v>
      </c>
      <c r="X31" s="26">
        <v>118</v>
      </c>
      <c r="Y31" s="26">
        <v>122</v>
      </c>
      <c r="Z31" s="26">
        <v>144</v>
      </c>
      <c r="AA31" s="26">
        <v>110</v>
      </c>
      <c r="AB31" s="26">
        <v>106</v>
      </c>
      <c r="AC31" s="26">
        <v>112</v>
      </c>
      <c r="AD31" s="26">
        <v>107</v>
      </c>
      <c r="AE31" s="26">
        <v>112</v>
      </c>
      <c r="AF31" s="33">
        <v>55</v>
      </c>
      <c r="AG31" s="39">
        <v>37</v>
      </c>
      <c r="AH31" s="44">
        <f t="shared" si="3"/>
        <v>3676</v>
      </c>
    </row>
    <row r="32" spans="1:34" ht="25" customHeight="1">
      <c r="A32" s="5">
        <v>28</v>
      </c>
      <c r="B32" s="5" t="s">
        <v>41</v>
      </c>
      <c r="C32" s="18">
        <v>109</v>
      </c>
      <c r="D32" s="26">
        <v>125</v>
      </c>
      <c r="E32" s="26">
        <v>122</v>
      </c>
      <c r="F32" s="26">
        <v>121</v>
      </c>
      <c r="G32" s="26">
        <v>128</v>
      </c>
      <c r="H32" s="26">
        <v>135</v>
      </c>
      <c r="I32" s="26">
        <v>114</v>
      </c>
      <c r="J32" s="26">
        <v>117</v>
      </c>
      <c r="K32" s="26">
        <v>136</v>
      </c>
      <c r="L32" s="33">
        <v>132</v>
      </c>
      <c r="M32" s="18">
        <v>124</v>
      </c>
      <c r="N32" s="26">
        <v>142</v>
      </c>
      <c r="O32" s="26">
        <v>132</v>
      </c>
      <c r="P32" s="26">
        <v>115</v>
      </c>
      <c r="Q32" s="26">
        <v>114</v>
      </c>
      <c r="R32" s="26">
        <v>140</v>
      </c>
      <c r="S32" s="26">
        <v>138</v>
      </c>
      <c r="T32" s="26">
        <v>150</v>
      </c>
      <c r="U32" s="26">
        <v>127</v>
      </c>
      <c r="V32" s="33">
        <v>131</v>
      </c>
      <c r="W32" s="18">
        <v>127</v>
      </c>
      <c r="X32" s="26">
        <v>118</v>
      </c>
      <c r="Y32" s="26">
        <v>131</v>
      </c>
      <c r="Z32" s="26">
        <v>150</v>
      </c>
      <c r="AA32" s="26">
        <v>100</v>
      </c>
      <c r="AB32" s="26">
        <v>116</v>
      </c>
      <c r="AC32" s="26">
        <v>114</v>
      </c>
      <c r="AD32" s="26">
        <v>104</v>
      </c>
      <c r="AE32" s="26">
        <v>113</v>
      </c>
      <c r="AF32" s="33">
        <v>47</v>
      </c>
      <c r="AG32" s="39">
        <v>37</v>
      </c>
      <c r="AH32" s="44">
        <f t="shared" si="3"/>
        <v>3709</v>
      </c>
    </row>
    <row r="33" spans="1:34" ht="25" customHeight="1">
      <c r="A33" s="5">
        <v>29</v>
      </c>
      <c r="B33" s="5" t="s">
        <v>10</v>
      </c>
      <c r="C33" s="18">
        <v>112</v>
      </c>
      <c r="D33" s="26">
        <v>122</v>
      </c>
      <c r="E33" s="26">
        <v>125</v>
      </c>
      <c r="F33" s="26">
        <v>120</v>
      </c>
      <c r="G33" s="26">
        <v>126</v>
      </c>
      <c r="H33" s="26">
        <v>133</v>
      </c>
      <c r="I33" s="26">
        <v>115</v>
      </c>
      <c r="J33" s="26">
        <v>114</v>
      </c>
      <c r="K33" s="26">
        <v>132</v>
      </c>
      <c r="L33" s="33">
        <v>131</v>
      </c>
      <c r="M33" s="18">
        <v>127</v>
      </c>
      <c r="N33" s="26">
        <v>140</v>
      </c>
      <c r="O33" s="26">
        <v>148</v>
      </c>
      <c r="P33" s="26">
        <v>116</v>
      </c>
      <c r="Q33" s="26">
        <v>119</v>
      </c>
      <c r="R33" s="26">
        <v>139</v>
      </c>
      <c r="S33" s="26">
        <v>140</v>
      </c>
      <c r="T33" s="26">
        <v>144</v>
      </c>
      <c r="U33" s="26">
        <v>127</v>
      </c>
      <c r="V33" s="33">
        <v>131</v>
      </c>
      <c r="W33" s="18">
        <v>127</v>
      </c>
      <c r="X33" s="26">
        <v>122</v>
      </c>
      <c r="Y33" s="26">
        <v>136</v>
      </c>
      <c r="Z33" s="26">
        <v>147</v>
      </c>
      <c r="AA33" s="26">
        <v>100</v>
      </c>
      <c r="AB33" s="26">
        <v>119</v>
      </c>
      <c r="AC33" s="26">
        <v>116</v>
      </c>
      <c r="AD33" s="26">
        <v>103</v>
      </c>
      <c r="AE33" s="26">
        <v>109</v>
      </c>
      <c r="AF33" s="33">
        <v>44</v>
      </c>
      <c r="AG33" s="39">
        <v>36</v>
      </c>
      <c r="AH33" s="44">
        <f t="shared" si="3"/>
        <v>3720</v>
      </c>
    </row>
    <row r="34" spans="1:34" ht="25" customHeight="1">
      <c r="A34" s="5">
        <v>30</v>
      </c>
      <c r="B34" s="5" t="s">
        <v>26</v>
      </c>
      <c r="C34" s="18">
        <v>110</v>
      </c>
      <c r="D34" s="26">
        <v>122</v>
      </c>
      <c r="E34" s="26">
        <v>125</v>
      </c>
      <c r="F34" s="26">
        <v>132</v>
      </c>
      <c r="G34" s="26">
        <v>130</v>
      </c>
      <c r="H34" s="26">
        <v>128</v>
      </c>
      <c r="I34" s="26">
        <v>113</v>
      </c>
      <c r="J34" s="26">
        <v>116</v>
      </c>
      <c r="K34" s="26">
        <v>132</v>
      </c>
      <c r="L34" s="33">
        <v>130</v>
      </c>
      <c r="M34" s="18">
        <v>133</v>
      </c>
      <c r="N34" s="26">
        <v>133</v>
      </c>
      <c r="O34" s="26">
        <v>144</v>
      </c>
      <c r="P34" s="26">
        <v>113</v>
      </c>
      <c r="Q34" s="26">
        <v>113</v>
      </c>
      <c r="R34" s="26">
        <v>134</v>
      </c>
      <c r="S34" s="26">
        <v>134</v>
      </c>
      <c r="T34" s="26">
        <v>133</v>
      </c>
      <c r="U34" s="26">
        <v>124</v>
      </c>
      <c r="V34" s="33">
        <v>130</v>
      </c>
      <c r="W34" s="18">
        <v>126</v>
      </c>
      <c r="X34" s="26">
        <v>126</v>
      </c>
      <c r="Y34" s="26">
        <v>132</v>
      </c>
      <c r="Z34" s="26">
        <v>146</v>
      </c>
      <c r="AA34" s="26">
        <v>101</v>
      </c>
      <c r="AB34" s="26">
        <v>114</v>
      </c>
      <c r="AC34" s="26">
        <v>115</v>
      </c>
      <c r="AD34" s="26">
        <v>105</v>
      </c>
      <c r="AE34" s="26">
        <v>113</v>
      </c>
      <c r="AF34" s="33">
        <v>42</v>
      </c>
      <c r="AG34" s="39">
        <v>37</v>
      </c>
      <c r="AH34" s="44">
        <f t="shared" si="3"/>
        <v>3686</v>
      </c>
    </row>
    <row r="35" spans="1:34" ht="25" customHeight="1">
      <c r="A35" s="5">
        <v>31</v>
      </c>
      <c r="B35" s="5" t="s">
        <v>42</v>
      </c>
      <c r="C35" s="18">
        <v>114</v>
      </c>
      <c r="D35" s="26">
        <v>118</v>
      </c>
      <c r="E35" s="26">
        <v>131</v>
      </c>
      <c r="F35" s="26">
        <v>134</v>
      </c>
      <c r="G35" s="26">
        <v>128</v>
      </c>
      <c r="H35" s="26">
        <v>126</v>
      </c>
      <c r="I35" s="26">
        <v>116</v>
      </c>
      <c r="J35" s="26">
        <v>122</v>
      </c>
      <c r="K35" s="26">
        <v>132</v>
      </c>
      <c r="L35" s="33">
        <v>127</v>
      </c>
      <c r="M35" s="18">
        <v>126</v>
      </c>
      <c r="N35" s="26">
        <v>129</v>
      </c>
      <c r="O35" s="26">
        <v>141</v>
      </c>
      <c r="P35" s="26">
        <v>115</v>
      </c>
      <c r="Q35" s="26">
        <v>119</v>
      </c>
      <c r="R35" s="26">
        <v>132</v>
      </c>
      <c r="S35" s="26">
        <v>130</v>
      </c>
      <c r="T35" s="26">
        <v>125</v>
      </c>
      <c r="U35" s="26">
        <v>118</v>
      </c>
      <c r="V35" s="33">
        <v>124</v>
      </c>
      <c r="W35" s="18">
        <v>128</v>
      </c>
      <c r="X35" s="26">
        <v>127</v>
      </c>
      <c r="Y35" s="26">
        <v>136</v>
      </c>
      <c r="Z35" s="26">
        <v>147</v>
      </c>
      <c r="AA35" s="26">
        <v>104</v>
      </c>
      <c r="AB35" s="26">
        <v>110</v>
      </c>
      <c r="AC35" s="26">
        <v>107</v>
      </c>
      <c r="AD35" s="26">
        <v>110</v>
      </c>
      <c r="AE35" s="26">
        <v>106</v>
      </c>
      <c r="AF35" s="33">
        <v>44</v>
      </c>
      <c r="AG35" s="39">
        <v>36</v>
      </c>
      <c r="AH35" s="44">
        <f t="shared" si="3"/>
        <v>3662</v>
      </c>
    </row>
    <row r="36" spans="1:34" ht="25" customHeight="1">
      <c r="A36" s="5">
        <v>32</v>
      </c>
      <c r="B36" s="5" t="s">
        <v>43</v>
      </c>
      <c r="C36" s="18">
        <v>117</v>
      </c>
      <c r="D36" s="26">
        <v>113</v>
      </c>
      <c r="E36" s="26">
        <v>128</v>
      </c>
      <c r="F36" s="26">
        <v>128</v>
      </c>
      <c r="G36" s="26">
        <v>125</v>
      </c>
      <c r="H36" s="26">
        <v>122</v>
      </c>
      <c r="I36" s="26">
        <v>114</v>
      </c>
      <c r="J36" s="26">
        <v>126</v>
      </c>
      <c r="K36" s="26">
        <v>138</v>
      </c>
      <c r="L36" s="33">
        <v>127</v>
      </c>
      <c r="M36" s="18">
        <v>130</v>
      </c>
      <c r="N36" s="26">
        <v>129</v>
      </c>
      <c r="O36" s="26">
        <v>148</v>
      </c>
      <c r="P36" s="26">
        <v>119</v>
      </c>
      <c r="Q36" s="26">
        <v>125</v>
      </c>
      <c r="R36" s="26">
        <v>127</v>
      </c>
      <c r="S36" s="26">
        <v>128</v>
      </c>
      <c r="T36" s="26">
        <v>125</v>
      </c>
      <c r="U36" s="26">
        <v>125</v>
      </c>
      <c r="V36" s="33">
        <v>124</v>
      </c>
      <c r="W36" s="18">
        <v>123</v>
      </c>
      <c r="X36" s="26">
        <v>124</v>
      </c>
      <c r="Y36" s="26">
        <v>133</v>
      </c>
      <c r="Z36" s="26">
        <v>154</v>
      </c>
      <c r="AA36" s="26">
        <v>104</v>
      </c>
      <c r="AB36" s="26">
        <v>104</v>
      </c>
      <c r="AC36" s="26">
        <v>110</v>
      </c>
      <c r="AD36" s="26">
        <v>113</v>
      </c>
      <c r="AE36" s="26">
        <v>106</v>
      </c>
      <c r="AF36" s="33">
        <v>54</v>
      </c>
      <c r="AG36" s="39">
        <v>36</v>
      </c>
      <c r="AH36" s="44">
        <f t="shared" si="3"/>
        <v>3679</v>
      </c>
    </row>
    <row r="37" spans="1:34" ht="25" customHeight="1">
      <c r="A37" s="5">
        <v>33</v>
      </c>
      <c r="B37" s="5" t="s">
        <v>45</v>
      </c>
      <c r="C37" s="18">
        <v>119</v>
      </c>
      <c r="D37" s="26">
        <v>114</v>
      </c>
      <c r="E37" s="26">
        <v>125</v>
      </c>
      <c r="F37" s="26">
        <v>128</v>
      </c>
      <c r="G37" s="26">
        <v>126</v>
      </c>
      <c r="H37" s="26">
        <v>123</v>
      </c>
      <c r="I37" s="26">
        <v>120</v>
      </c>
      <c r="J37" s="26">
        <v>124</v>
      </c>
      <c r="K37" s="26">
        <v>138</v>
      </c>
      <c r="L37" s="33">
        <v>127</v>
      </c>
      <c r="M37" s="18">
        <v>131</v>
      </c>
      <c r="N37" s="26">
        <v>129</v>
      </c>
      <c r="O37" s="26">
        <v>137</v>
      </c>
      <c r="P37" s="26">
        <v>116</v>
      </c>
      <c r="Q37" s="26">
        <v>127</v>
      </c>
      <c r="R37" s="26">
        <v>126</v>
      </c>
      <c r="S37" s="26">
        <v>127</v>
      </c>
      <c r="T37" s="26">
        <v>125</v>
      </c>
      <c r="U37" s="26">
        <v>128</v>
      </c>
      <c r="V37" s="33">
        <v>126</v>
      </c>
      <c r="W37" s="18">
        <v>133</v>
      </c>
      <c r="X37" s="26">
        <v>134</v>
      </c>
      <c r="Y37" s="26">
        <v>138</v>
      </c>
      <c r="Z37" s="26">
        <v>155</v>
      </c>
      <c r="AA37" s="26">
        <v>107</v>
      </c>
      <c r="AB37" s="26">
        <v>105</v>
      </c>
      <c r="AC37" s="26">
        <v>111</v>
      </c>
      <c r="AD37" s="26">
        <v>112</v>
      </c>
      <c r="AE37" s="26">
        <v>104</v>
      </c>
      <c r="AF37" s="33">
        <v>56</v>
      </c>
      <c r="AG37" s="39">
        <v>36</v>
      </c>
      <c r="AH37" s="44">
        <f t="shared" si="3"/>
        <v>3707</v>
      </c>
    </row>
    <row r="38" spans="1:34" ht="25" customHeight="1">
      <c r="A38" s="5">
        <v>34</v>
      </c>
      <c r="B38" s="5" t="s">
        <v>46</v>
      </c>
      <c r="C38" s="18">
        <v>121</v>
      </c>
      <c r="D38" s="26">
        <v>117</v>
      </c>
      <c r="E38" s="26">
        <v>118</v>
      </c>
      <c r="F38" s="26">
        <v>126</v>
      </c>
      <c r="G38" s="26">
        <v>118</v>
      </c>
      <c r="H38" s="26">
        <v>123</v>
      </c>
      <c r="I38" s="26">
        <v>125</v>
      </c>
      <c r="J38" s="26">
        <v>126</v>
      </c>
      <c r="K38" s="26">
        <v>135</v>
      </c>
      <c r="L38" s="33">
        <v>127</v>
      </c>
      <c r="M38" s="18">
        <v>128</v>
      </c>
      <c r="N38" s="26">
        <v>127</v>
      </c>
      <c r="O38" s="26">
        <v>135</v>
      </c>
      <c r="P38" s="26">
        <v>122</v>
      </c>
      <c r="Q38" s="26">
        <v>134</v>
      </c>
      <c r="R38" s="26">
        <v>125</v>
      </c>
      <c r="S38" s="26">
        <v>132</v>
      </c>
      <c r="T38" s="26">
        <v>124</v>
      </c>
      <c r="U38" s="26">
        <v>130</v>
      </c>
      <c r="V38" s="33">
        <v>128</v>
      </c>
      <c r="W38" s="18">
        <v>131</v>
      </c>
      <c r="X38" s="26">
        <v>135</v>
      </c>
      <c r="Y38" s="26">
        <v>129</v>
      </c>
      <c r="Z38" s="26">
        <v>154</v>
      </c>
      <c r="AA38" s="26">
        <v>103</v>
      </c>
      <c r="AB38" s="26">
        <v>108</v>
      </c>
      <c r="AC38" s="26">
        <v>106</v>
      </c>
      <c r="AD38" s="26">
        <v>111</v>
      </c>
      <c r="AE38" s="26">
        <v>103</v>
      </c>
      <c r="AF38" s="33">
        <v>56</v>
      </c>
      <c r="AG38" s="39">
        <v>37</v>
      </c>
      <c r="AH38" s="44">
        <f t="shared" si="3"/>
        <v>3694</v>
      </c>
    </row>
    <row r="39" spans="1:34" ht="25" customHeight="1">
      <c r="A39" s="5">
        <v>35</v>
      </c>
      <c r="B39" s="5" t="s">
        <v>48</v>
      </c>
      <c r="C39" s="18">
        <v>120</v>
      </c>
      <c r="D39" s="26">
        <v>126</v>
      </c>
      <c r="E39" s="26">
        <v>116</v>
      </c>
      <c r="F39" s="26">
        <v>121</v>
      </c>
      <c r="G39" s="26">
        <v>117</v>
      </c>
      <c r="H39" s="26">
        <v>119</v>
      </c>
      <c r="I39" s="26">
        <v>122</v>
      </c>
      <c r="J39" s="26">
        <v>122</v>
      </c>
      <c r="K39" s="26">
        <v>132</v>
      </c>
      <c r="L39" s="33">
        <v>124</v>
      </c>
      <c r="M39" s="18">
        <v>128</v>
      </c>
      <c r="N39" s="26">
        <v>124</v>
      </c>
      <c r="O39" s="26">
        <v>129</v>
      </c>
      <c r="P39" s="26">
        <v>124</v>
      </c>
      <c r="Q39" s="26">
        <v>132</v>
      </c>
      <c r="R39" s="26">
        <v>124</v>
      </c>
      <c r="S39" s="26">
        <v>126</v>
      </c>
      <c r="T39" s="26">
        <v>133</v>
      </c>
      <c r="U39" s="26">
        <v>130</v>
      </c>
      <c r="V39" s="33">
        <v>121</v>
      </c>
      <c r="W39" s="18">
        <v>131</v>
      </c>
      <c r="X39" s="26">
        <v>137</v>
      </c>
      <c r="Y39" s="26">
        <v>131</v>
      </c>
      <c r="Z39" s="26">
        <v>153</v>
      </c>
      <c r="AA39" s="26">
        <v>106</v>
      </c>
      <c r="AB39" s="26">
        <v>105</v>
      </c>
      <c r="AC39" s="26">
        <v>103</v>
      </c>
      <c r="AD39" s="26">
        <v>114</v>
      </c>
      <c r="AE39" s="26">
        <v>95</v>
      </c>
      <c r="AF39" s="33">
        <v>41</v>
      </c>
      <c r="AG39" s="39">
        <v>36</v>
      </c>
      <c r="AH39" s="44">
        <f t="shared" si="3"/>
        <v>3642</v>
      </c>
    </row>
    <row r="40" spans="1:34" ht="25" customHeight="1">
      <c r="A40" s="6">
        <v>36</v>
      </c>
      <c r="B40" s="6" t="s">
        <v>40</v>
      </c>
      <c r="C40" s="19">
        <v>111</v>
      </c>
      <c r="D40" s="27">
        <v>131</v>
      </c>
      <c r="E40" s="27">
        <v>119</v>
      </c>
      <c r="F40" s="27">
        <v>116</v>
      </c>
      <c r="G40" s="27">
        <v>114</v>
      </c>
      <c r="H40" s="27">
        <v>119</v>
      </c>
      <c r="I40" s="27">
        <v>117</v>
      </c>
      <c r="J40" s="27">
        <v>120</v>
      </c>
      <c r="K40" s="27">
        <v>132</v>
      </c>
      <c r="L40" s="34">
        <v>127</v>
      </c>
      <c r="M40" s="19">
        <v>125</v>
      </c>
      <c r="N40" s="27">
        <v>121</v>
      </c>
      <c r="O40" s="27">
        <v>127</v>
      </c>
      <c r="P40" s="27">
        <v>122</v>
      </c>
      <c r="Q40" s="27">
        <v>124</v>
      </c>
      <c r="R40" s="27">
        <v>123</v>
      </c>
      <c r="S40" s="27">
        <v>124</v>
      </c>
      <c r="T40" s="27">
        <v>128</v>
      </c>
      <c r="U40" s="27">
        <v>130</v>
      </c>
      <c r="V40" s="34">
        <v>129</v>
      </c>
      <c r="W40" s="19">
        <v>129</v>
      </c>
      <c r="X40" s="27">
        <v>131</v>
      </c>
      <c r="Y40" s="27">
        <v>132</v>
      </c>
      <c r="Z40" s="27">
        <v>150</v>
      </c>
      <c r="AA40" s="27">
        <v>101</v>
      </c>
      <c r="AB40" s="27">
        <v>103</v>
      </c>
      <c r="AC40" s="27">
        <v>104</v>
      </c>
      <c r="AD40" s="27">
        <v>103</v>
      </c>
      <c r="AE40" s="27">
        <v>92</v>
      </c>
      <c r="AF40" s="34">
        <v>40</v>
      </c>
      <c r="AG40" s="40">
        <v>37</v>
      </c>
      <c r="AH40" s="45">
        <f t="shared" si="3"/>
        <v>3581</v>
      </c>
    </row>
    <row r="41" spans="1:34" ht="25" customHeight="1">
      <c r="A41" s="4">
        <v>37</v>
      </c>
      <c r="B41" s="4" t="s">
        <v>51</v>
      </c>
      <c r="C41" s="17">
        <v>111</v>
      </c>
      <c r="D41" s="25">
        <v>126</v>
      </c>
      <c r="E41" s="25">
        <v>114</v>
      </c>
      <c r="F41" s="25">
        <v>113</v>
      </c>
      <c r="G41" s="25">
        <v>113</v>
      </c>
      <c r="H41" s="25">
        <v>122</v>
      </c>
      <c r="I41" s="25">
        <v>119</v>
      </c>
      <c r="J41" s="25">
        <v>119</v>
      </c>
      <c r="K41" s="25">
        <v>128</v>
      </c>
      <c r="L41" s="32">
        <v>126</v>
      </c>
      <c r="M41" s="17">
        <v>122</v>
      </c>
      <c r="N41" s="25">
        <v>126</v>
      </c>
      <c r="O41" s="25">
        <v>124</v>
      </c>
      <c r="P41" s="25">
        <v>115</v>
      </c>
      <c r="Q41" s="25">
        <v>126</v>
      </c>
      <c r="R41" s="25">
        <v>120</v>
      </c>
      <c r="S41" s="25">
        <v>126</v>
      </c>
      <c r="T41" s="25">
        <v>126</v>
      </c>
      <c r="U41" s="25">
        <v>128</v>
      </c>
      <c r="V41" s="32">
        <v>128</v>
      </c>
      <c r="W41" s="17">
        <v>125</v>
      </c>
      <c r="X41" s="25">
        <v>128</v>
      </c>
      <c r="Y41" s="25">
        <v>135</v>
      </c>
      <c r="Z41" s="25">
        <v>149</v>
      </c>
      <c r="AA41" s="25">
        <v>100</v>
      </c>
      <c r="AB41" s="25">
        <v>108</v>
      </c>
      <c r="AC41" s="25">
        <v>101</v>
      </c>
      <c r="AD41" s="25">
        <v>105</v>
      </c>
      <c r="AE41" s="25">
        <v>88</v>
      </c>
      <c r="AF41" s="32">
        <v>40</v>
      </c>
      <c r="AG41" s="38">
        <v>36</v>
      </c>
      <c r="AH41" s="43">
        <f t="shared" si="3"/>
        <v>3547</v>
      </c>
    </row>
    <row r="42" spans="1:34" ht="25" customHeight="1">
      <c r="A42" s="5">
        <v>38</v>
      </c>
      <c r="B42" s="5" t="s">
        <v>54</v>
      </c>
      <c r="C42" s="18">
        <v>110</v>
      </c>
      <c r="D42" s="26">
        <v>127</v>
      </c>
      <c r="E42" s="26">
        <v>113</v>
      </c>
      <c r="F42" s="26">
        <v>112</v>
      </c>
      <c r="G42" s="26">
        <v>116</v>
      </c>
      <c r="H42" s="26">
        <v>116</v>
      </c>
      <c r="I42" s="26">
        <v>120</v>
      </c>
      <c r="J42" s="26">
        <v>115</v>
      </c>
      <c r="K42" s="26">
        <v>125</v>
      </c>
      <c r="L42" s="33">
        <v>129</v>
      </c>
      <c r="M42" s="18">
        <v>128</v>
      </c>
      <c r="N42" s="26">
        <v>126</v>
      </c>
      <c r="O42" s="26">
        <v>116</v>
      </c>
      <c r="P42" s="26">
        <v>119</v>
      </c>
      <c r="Q42" s="26">
        <v>121</v>
      </c>
      <c r="R42" s="26">
        <v>124</v>
      </c>
      <c r="S42" s="26">
        <v>125</v>
      </c>
      <c r="T42" s="26">
        <v>119</v>
      </c>
      <c r="U42" s="26">
        <v>126</v>
      </c>
      <c r="V42" s="33">
        <v>130</v>
      </c>
      <c r="W42" s="18">
        <v>120</v>
      </c>
      <c r="X42" s="26">
        <v>123</v>
      </c>
      <c r="Y42" s="26">
        <v>133</v>
      </c>
      <c r="Z42" s="26">
        <v>146</v>
      </c>
      <c r="AA42" s="26">
        <v>102</v>
      </c>
      <c r="AB42" s="26">
        <v>102</v>
      </c>
      <c r="AC42" s="26">
        <v>102</v>
      </c>
      <c r="AD42" s="26">
        <v>104</v>
      </c>
      <c r="AE42" s="26">
        <v>89</v>
      </c>
      <c r="AF42" s="33">
        <v>39</v>
      </c>
      <c r="AG42" s="39">
        <v>37</v>
      </c>
      <c r="AH42" s="44">
        <f t="shared" si="3"/>
        <v>3514</v>
      </c>
    </row>
    <row r="43" spans="1:34" ht="25" customHeight="1">
      <c r="A43" s="5">
        <v>39</v>
      </c>
      <c r="B43" s="5" t="s">
        <v>49</v>
      </c>
      <c r="C43" s="18">
        <v>115</v>
      </c>
      <c r="D43" s="26">
        <v>128</v>
      </c>
      <c r="E43" s="26">
        <v>117</v>
      </c>
      <c r="F43" s="26">
        <v>114</v>
      </c>
      <c r="G43" s="26">
        <v>116</v>
      </c>
      <c r="H43" s="26">
        <v>116</v>
      </c>
      <c r="I43" s="26">
        <v>112</v>
      </c>
      <c r="J43" s="26">
        <v>113</v>
      </c>
      <c r="K43" s="26">
        <v>123</v>
      </c>
      <c r="L43" s="33">
        <v>121</v>
      </c>
      <c r="M43" s="18">
        <v>132</v>
      </c>
      <c r="N43" s="26">
        <v>124</v>
      </c>
      <c r="O43" s="26">
        <v>124</v>
      </c>
      <c r="P43" s="26">
        <v>119</v>
      </c>
      <c r="Q43" s="26">
        <v>120</v>
      </c>
      <c r="R43" s="26">
        <v>129</v>
      </c>
      <c r="S43" s="26">
        <v>121</v>
      </c>
      <c r="T43" s="26">
        <v>122</v>
      </c>
      <c r="U43" s="26">
        <v>130</v>
      </c>
      <c r="V43" s="33">
        <v>127</v>
      </c>
      <c r="W43" s="18">
        <v>117</v>
      </c>
      <c r="X43" s="26">
        <v>125</v>
      </c>
      <c r="Y43" s="26">
        <v>128</v>
      </c>
      <c r="Z43" s="26">
        <v>129</v>
      </c>
      <c r="AA43" s="26">
        <v>99</v>
      </c>
      <c r="AB43" s="26">
        <v>99</v>
      </c>
      <c r="AC43" s="26">
        <v>112</v>
      </c>
      <c r="AD43" s="26">
        <v>105</v>
      </c>
      <c r="AE43" s="26">
        <v>91</v>
      </c>
      <c r="AF43" s="33">
        <v>39</v>
      </c>
      <c r="AG43" s="39">
        <v>37</v>
      </c>
      <c r="AH43" s="44">
        <f t="shared" si="3"/>
        <v>3504</v>
      </c>
    </row>
    <row r="44" spans="1:34" ht="25" customHeight="1">
      <c r="A44" s="5">
        <v>40</v>
      </c>
      <c r="B44" s="5" t="s">
        <v>55</v>
      </c>
      <c r="C44" s="18">
        <v>112</v>
      </c>
      <c r="D44" s="26">
        <v>122</v>
      </c>
      <c r="E44" s="26">
        <v>117</v>
      </c>
      <c r="F44" s="26">
        <v>122</v>
      </c>
      <c r="G44" s="26">
        <v>114</v>
      </c>
      <c r="H44" s="26">
        <v>123</v>
      </c>
      <c r="I44" s="26">
        <v>112</v>
      </c>
      <c r="J44" s="26">
        <v>113</v>
      </c>
      <c r="K44" s="26">
        <v>122</v>
      </c>
      <c r="L44" s="33">
        <v>122</v>
      </c>
      <c r="M44" s="18">
        <v>125</v>
      </c>
      <c r="N44" s="26">
        <v>123</v>
      </c>
      <c r="O44" s="26">
        <v>123</v>
      </c>
      <c r="P44" s="26">
        <v>116</v>
      </c>
      <c r="Q44" s="26">
        <v>116</v>
      </c>
      <c r="R44" s="26">
        <v>127</v>
      </c>
      <c r="S44" s="26">
        <v>129</v>
      </c>
      <c r="T44" s="26">
        <v>122</v>
      </c>
      <c r="U44" s="26">
        <v>124</v>
      </c>
      <c r="V44" s="33">
        <v>126</v>
      </c>
      <c r="W44" s="18">
        <v>119</v>
      </c>
      <c r="X44" s="26">
        <v>123</v>
      </c>
      <c r="Y44" s="26">
        <v>128</v>
      </c>
      <c r="Z44" s="26">
        <v>123</v>
      </c>
      <c r="AA44" s="26">
        <v>100</v>
      </c>
      <c r="AB44" s="26">
        <v>97</v>
      </c>
      <c r="AC44" s="26">
        <v>110</v>
      </c>
      <c r="AD44" s="26">
        <v>102</v>
      </c>
      <c r="AE44" s="26">
        <v>99</v>
      </c>
      <c r="AF44" s="33">
        <v>39</v>
      </c>
      <c r="AG44" s="39">
        <v>37</v>
      </c>
      <c r="AH44" s="44">
        <f t="shared" si="3"/>
        <v>3487</v>
      </c>
    </row>
    <row r="45" spans="1:34" ht="25" customHeight="1">
      <c r="A45" s="5">
        <v>41</v>
      </c>
      <c r="B45" s="5" t="s">
        <v>56</v>
      </c>
      <c r="C45" s="18">
        <v>113</v>
      </c>
      <c r="D45" s="26">
        <v>121</v>
      </c>
      <c r="E45" s="26">
        <v>120</v>
      </c>
      <c r="F45" s="26">
        <v>122</v>
      </c>
      <c r="G45" s="26">
        <v>117</v>
      </c>
      <c r="H45" s="26">
        <v>124</v>
      </c>
      <c r="I45" s="26">
        <v>107</v>
      </c>
      <c r="J45" s="26">
        <v>112</v>
      </c>
      <c r="K45" s="26">
        <v>125</v>
      </c>
      <c r="L45" s="33">
        <v>127</v>
      </c>
      <c r="M45" s="18">
        <v>124</v>
      </c>
      <c r="N45" s="26">
        <v>118</v>
      </c>
      <c r="O45" s="26">
        <v>128</v>
      </c>
      <c r="P45" s="26">
        <v>117</v>
      </c>
      <c r="Q45" s="26">
        <v>117</v>
      </c>
      <c r="R45" s="26">
        <v>125</v>
      </c>
      <c r="S45" s="26">
        <v>123</v>
      </c>
      <c r="T45" s="26">
        <v>120</v>
      </c>
      <c r="U45" s="26">
        <v>120</v>
      </c>
      <c r="V45" s="33">
        <v>123</v>
      </c>
      <c r="W45" s="18">
        <v>116</v>
      </c>
      <c r="X45" s="26">
        <v>117</v>
      </c>
      <c r="Y45" s="26">
        <v>122</v>
      </c>
      <c r="Z45" s="26">
        <v>128</v>
      </c>
      <c r="AA45" s="26">
        <v>107</v>
      </c>
      <c r="AB45" s="26">
        <v>95</v>
      </c>
      <c r="AC45" s="26">
        <v>107</v>
      </c>
      <c r="AD45" s="26">
        <v>104</v>
      </c>
      <c r="AE45" s="26">
        <v>99</v>
      </c>
      <c r="AF45" s="33">
        <v>37</v>
      </c>
      <c r="AG45" s="39">
        <v>36</v>
      </c>
      <c r="AH45" s="44">
        <f t="shared" si="3"/>
        <v>3471</v>
      </c>
    </row>
    <row r="46" spans="1:34" ht="25" customHeight="1">
      <c r="A46" s="5">
        <v>42</v>
      </c>
      <c r="B46" s="5" t="s">
        <v>58</v>
      </c>
      <c r="C46" s="18">
        <v>112</v>
      </c>
      <c r="D46" s="26">
        <v>119</v>
      </c>
      <c r="E46" s="26">
        <v>118</v>
      </c>
      <c r="F46" s="26">
        <v>118</v>
      </c>
      <c r="G46" s="26">
        <v>121</v>
      </c>
      <c r="H46" s="26">
        <v>123</v>
      </c>
      <c r="I46" s="26">
        <v>111</v>
      </c>
      <c r="J46" s="26">
        <v>114</v>
      </c>
      <c r="K46" s="26">
        <v>127</v>
      </c>
      <c r="L46" s="33">
        <v>128</v>
      </c>
      <c r="M46" s="18">
        <v>120</v>
      </c>
      <c r="N46" s="26">
        <v>117</v>
      </c>
      <c r="O46" s="26">
        <v>127</v>
      </c>
      <c r="P46" s="26">
        <v>120</v>
      </c>
      <c r="Q46" s="26">
        <v>125</v>
      </c>
      <c r="R46" s="26">
        <v>124</v>
      </c>
      <c r="S46" s="26">
        <v>121</v>
      </c>
      <c r="T46" s="26">
        <v>120</v>
      </c>
      <c r="U46" s="26">
        <v>119</v>
      </c>
      <c r="V46" s="33">
        <v>120</v>
      </c>
      <c r="W46" s="18">
        <v>115</v>
      </c>
      <c r="X46" s="26">
        <v>117</v>
      </c>
      <c r="Y46" s="26">
        <v>122</v>
      </c>
      <c r="Z46" s="26">
        <v>108</v>
      </c>
      <c r="AA46" s="26">
        <v>104</v>
      </c>
      <c r="AB46" s="26">
        <v>101</v>
      </c>
      <c r="AC46" s="26">
        <v>113</v>
      </c>
      <c r="AD46" s="26">
        <v>107</v>
      </c>
      <c r="AE46" s="26">
        <v>97</v>
      </c>
      <c r="AF46" s="33">
        <v>38</v>
      </c>
      <c r="AG46" s="39">
        <v>37</v>
      </c>
      <c r="AH46" s="44">
        <f t="shared" si="3"/>
        <v>3463</v>
      </c>
    </row>
    <row r="47" spans="1:34" ht="25" customHeight="1">
      <c r="A47" s="5">
        <v>43</v>
      </c>
      <c r="B47" s="5" t="s">
        <v>47</v>
      </c>
      <c r="C47" s="18">
        <v>113</v>
      </c>
      <c r="D47" s="26">
        <v>124</v>
      </c>
      <c r="E47" s="26">
        <v>125</v>
      </c>
      <c r="F47" s="26">
        <v>120</v>
      </c>
      <c r="G47" s="26">
        <v>121</v>
      </c>
      <c r="H47" s="26">
        <v>124</v>
      </c>
      <c r="I47" s="26">
        <v>110</v>
      </c>
      <c r="J47" s="26">
        <v>115</v>
      </c>
      <c r="K47" s="26">
        <v>125</v>
      </c>
      <c r="L47" s="33">
        <v>125</v>
      </c>
      <c r="M47" s="18">
        <v>113</v>
      </c>
      <c r="N47" s="26">
        <v>117</v>
      </c>
      <c r="O47" s="26">
        <v>126</v>
      </c>
      <c r="P47" s="26">
        <v>120</v>
      </c>
      <c r="Q47" s="26">
        <v>124</v>
      </c>
      <c r="R47" s="26">
        <v>120</v>
      </c>
      <c r="S47" s="26">
        <v>125</v>
      </c>
      <c r="T47" s="26">
        <v>119</v>
      </c>
      <c r="U47" s="26">
        <v>119</v>
      </c>
      <c r="V47" s="33">
        <v>121</v>
      </c>
      <c r="W47" s="18">
        <v>115</v>
      </c>
      <c r="X47" s="26">
        <v>119</v>
      </c>
      <c r="Y47" s="26">
        <v>115</v>
      </c>
      <c r="Z47" s="26">
        <v>97</v>
      </c>
      <c r="AA47" s="26">
        <v>106</v>
      </c>
      <c r="AB47" s="26">
        <v>99</v>
      </c>
      <c r="AC47" s="26">
        <v>107</v>
      </c>
      <c r="AD47" s="26">
        <v>108</v>
      </c>
      <c r="AE47" s="26">
        <v>92</v>
      </c>
      <c r="AF47" s="33">
        <v>38</v>
      </c>
      <c r="AG47" s="39">
        <v>36</v>
      </c>
      <c r="AH47" s="44">
        <f t="shared" si="3"/>
        <v>3438</v>
      </c>
    </row>
    <row r="48" spans="1:34" ht="25" customHeight="1">
      <c r="A48" s="5">
        <v>44</v>
      </c>
      <c r="B48" s="5" t="s">
        <v>31</v>
      </c>
      <c r="C48" s="18">
        <v>115</v>
      </c>
      <c r="D48" s="26">
        <v>120</v>
      </c>
      <c r="E48" s="26">
        <v>124</v>
      </c>
      <c r="F48" s="26">
        <v>121</v>
      </c>
      <c r="G48" s="26">
        <v>127</v>
      </c>
      <c r="H48" s="26">
        <v>124</v>
      </c>
      <c r="I48" s="26">
        <v>111</v>
      </c>
      <c r="J48" s="26">
        <v>114</v>
      </c>
      <c r="K48" s="26">
        <v>129</v>
      </c>
      <c r="L48" s="33">
        <v>121</v>
      </c>
      <c r="M48" s="18">
        <v>112</v>
      </c>
      <c r="N48" s="26">
        <v>116</v>
      </c>
      <c r="O48" s="26">
        <v>121</v>
      </c>
      <c r="P48" s="26">
        <v>124</v>
      </c>
      <c r="Q48" s="26">
        <v>130</v>
      </c>
      <c r="R48" s="26">
        <v>116</v>
      </c>
      <c r="S48" s="26">
        <v>121</v>
      </c>
      <c r="T48" s="26">
        <v>127</v>
      </c>
      <c r="U48" s="26">
        <v>116</v>
      </c>
      <c r="V48" s="33">
        <v>119</v>
      </c>
      <c r="W48" s="18">
        <v>119</v>
      </c>
      <c r="X48" s="26">
        <v>122</v>
      </c>
      <c r="Y48" s="26">
        <v>118</v>
      </c>
      <c r="Z48" s="26">
        <v>99</v>
      </c>
      <c r="AA48" s="26">
        <v>106</v>
      </c>
      <c r="AB48" s="26">
        <v>97</v>
      </c>
      <c r="AC48" s="26">
        <v>99</v>
      </c>
      <c r="AD48" s="26">
        <v>111</v>
      </c>
      <c r="AE48" s="26">
        <v>83</v>
      </c>
      <c r="AF48" s="33">
        <v>38</v>
      </c>
      <c r="AG48" s="39">
        <v>36</v>
      </c>
      <c r="AH48" s="44">
        <f t="shared" si="3"/>
        <v>3436</v>
      </c>
    </row>
    <row r="49" spans="1:34" ht="25" customHeight="1">
      <c r="A49" s="5">
        <v>45</v>
      </c>
      <c r="B49" s="5" t="s">
        <v>14</v>
      </c>
      <c r="C49" s="18">
        <v>124</v>
      </c>
      <c r="D49" s="26">
        <v>115</v>
      </c>
      <c r="E49" s="26">
        <v>120</v>
      </c>
      <c r="F49" s="26">
        <v>115</v>
      </c>
      <c r="G49" s="26">
        <v>123</v>
      </c>
      <c r="H49" s="26">
        <v>118</v>
      </c>
      <c r="I49" s="26">
        <v>112</v>
      </c>
      <c r="J49" s="26">
        <v>120</v>
      </c>
      <c r="K49" s="26">
        <v>126</v>
      </c>
      <c r="L49" s="33">
        <v>117</v>
      </c>
      <c r="M49" s="18">
        <v>111</v>
      </c>
      <c r="N49" s="26">
        <v>115</v>
      </c>
      <c r="O49" s="26">
        <v>127</v>
      </c>
      <c r="P49" s="26">
        <v>122</v>
      </c>
      <c r="Q49" s="26">
        <v>124</v>
      </c>
      <c r="R49" s="26">
        <v>114</v>
      </c>
      <c r="S49" s="26">
        <v>119</v>
      </c>
      <c r="T49" s="26">
        <v>129</v>
      </c>
      <c r="U49" s="26">
        <v>122</v>
      </c>
      <c r="V49" s="33">
        <v>118</v>
      </c>
      <c r="W49" s="18">
        <v>123</v>
      </c>
      <c r="X49" s="26">
        <v>124</v>
      </c>
      <c r="Y49" s="26">
        <v>121</v>
      </c>
      <c r="Z49" s="26">
        <v>104</v>
      </c>
      <c r="AA49" s="26">
        <v>96</v>
      </c>
      <c r="AB49" s="26">
        <v>104</v>
      </c>
      <c r="AC49" s="26">
        <v>105</v>
      </c>
      <c r="AD49" s="26">
        <v>113</v>
      </c>
      <c r="AE49" s="26">
        <v>91</v>
      </c>
      <c r="AF49" s="33">
        <v>46</v>
      </c>
      <c r="AG49" s="39">
        <v>37</v>
      </c>
      <c r="AH49" s="44">
        <f t="shared" si="3"/>
        <v>3455</v>
      </c>
    </row>
    <row r="50" spans="1:34" ht="25" customHeight="1">
      <c r="A50" s="5">
        <v>46</v>
      </c>
      <c r="B50" s="5" t="s">
        <v>59</v>
      </c>
      <c r="C50" s="18">
        <v>128</v>
      </c>
      <c r="D50" s="26">
        <v>121</v>
      </c>
      <c r="E50" s="26">
        <v>124</v>
      </c>
      <c r="F50" s="26">
        <v>113</v>
      </c>
      <c r="G50" s="26">
        <v>121</v>
      </c>
      <c r="H50" s="26">
        <v>119</v>
      </c>
      <c r="I50" s="26">
        <v>123</v>
      </c>
      <c r="J50" s="26">
        <v>119</v>
      </c>
      <c r="K50" s="26">
        <v>126</v>
      </c>
      <c r="L50" s="33">
        <v>116</v>
      </c>
      <c r="M50" s="18">
        <v>119</v>
      </c>
      <c r="N50" s="26">
        <v>118</v>
      </c>
      <c r="O50" s="26">
        <v>126</v>
      </c>
      <c r="P50" s="26">
        <v>124</v>
      </c>
      <c r="Q50" s="26">
        <v>120</v>
      </c>
      <c r="R50" s="26">
        <v>116</v>
      </c>
      <c r="S50" s="26">
        <v>118</v>
      </c>
      <c r="T50" s="26">
        <v>126</v>
      </c>
      <c r="U50" s="26">
        <v>120</v>
      </c>
      <c r="V50" s="33">
        <v>118</v>
      </c>
      <c r="W50" s="18">
        <v>126</v>
      </c>
      <c r="X50" s="26">
        <v>129</v>
      </c>
      <c r="Y50" s="26">
        <v>123</v>
      </c>
      <c r="Z50" s="26">
        <v>99</v>
      </c>
      <c r="AA50" s="26">
        <v>98</v>
      </c>
      <c r="AB50" s="26">
        <v>106</v>
      </c>
      <c r="AC50" s="26">
        <v>101</v>
      </c>
      <c r="AD50" s="26">
        <v>111</v>
      </c>
      <c r="AE50" s="26">
        <v>80</v>
      </c>
      <c r="AF50" s="33">
        <v>47</v>
      </c>
      <c r="AG50" s="39">
        <v>36</v>
      </c>
      <c r="AH50" s="44">
        <f t="shared" si="3"/>
        <v>3471</v>
      </c>
    </row>
    <row r="51" spans="1:34" ht="25" customHeight="1">
      <c r="A51" s="5">
        <v>47</v>
      </c>
      <c r="B51" s="5" t="s">
        <v>60</v>
      </c>
      <c r="C51" s="18">
        <v>127</v>
      </c>
      <c r="D51" s="26">
        <v>121</v>
      </c>
      <c r="E51" s="26">
        <v>124</v>
      </c>
      <c r="F51" s="26">
        <v>120</v>
      </c>
      <c r="G51" s="26">
        <v>121</v>
      </c>
      <c r="H51" s="26">
        <v>123</v>
      </c>
      <c r="I51" s="26">
        <v>119</v>
      </c>
      <c r="J51" s="26">
        <v>123</v>
      </c>
      <c r="K51" s="26">
        <v>124</v>
      </c>
      <c r="L51" s="33">
        <v>117</v>
      </c>
      <c r="M51" s="18">
        <v>116</v>
      </c>
      <c r="N51" s="26">
        <v>121</v>
      </c>
      <c r="O51" s="26">
        <v>123</v>
      </c>
      <c r="P51" s="26">
        <v>126</v>
      </c>
      <c r="Q51" s="26">
        <v>122</v>
      </c>
      <c r="R51" s="26">
        <v>122</v>
      </c>
      <c r="S51" s="26">
        <v>125</v>
      </c>
      <c r="T51" s="26">
        <v>131</v>
      </c>
      <c r="U51" s="26">
        <v>127</v>
      </c>
      <c r="V51" s="33">
        <v>130</v>
      </c>
      <c r="W51" s="18">
        <v>126</v>
      </c>
      <c r="X51" s="26">
        <v>143</v>
      </c>
      <c r="Y51" s="26">
        <v>128</v>
      </c>
      <c r="Z51" s="26">
        <v>99</v>
      </c>
      <c r="AA51" s="26">
        <v>107</v>
      </c>
      <c r="AB51" s="26">
        <v>108</v>
      </c>
      <c r="AC51" s="26">
        <v>112</v>
      </c>
      <c r="AD51" s="26">
        <v>115</v>
      </c>
      <c r="AE51" s="26">
        <v>79</v>
      </c>
      <c r="AF51" s="33">
        <v>39</v>
      </c>
      <c r="AG51" s="39">
        <v>37</v>
      </c>
      <c r="AH51" s="44">
        <f t="shared" si="3"/>
        <v>3555</v>
      </c>
    </row>
    <row r="52" spans="1:34" ht="25" customHeight="1">
      <c r="A52" s="6">
        <v>48</v>
      </c>
      <c r="B52" s="6" t="s">
        <v>1</v>
      </c>
      <c r="C52" s="19">
        <v>124</v>
      </c>
      <c r="D52" s="27">
        <v>120</v>
      </c>
      <c r="E52" s="27">
        <v>122</v>
      </c>
      <c r="F52" s="27">
        <v>115</v>
      </c>
      <c r="G52" s="27">
        <v>114</v>
      </c>
      <c r="H52" s="27">
        <v>117</v>
      </c>
      <c r="I52" s="27">
        <v>119</v>
      </c>
      <c r="J52" s="27">
        <v>118</v>
      </c>
      <c r="K52" s="27">
        <v>119</v>
      </c>
      <c r="L52" s="34">
        <v>114</v>
      </c>
      <c r="M52" s="19">
        <v>114</v>
      </c>
      <c r="N52" s="27">
        <v>114</v>
      </c>
      <c r="O52" s="27">
        <v>119</v>
      </c>
      <c r="P52" s="27">
        <v>125</v>
      </c>
      <c r="Q52" s="27">
        <v>115</v>
      </c>
      <c r="R52" s="27">
        <v>116</v>
      </c>
      <c r="S52" s="27">
        <v>116</v>
      </c>
      <c r="T52" s="27">
        <v>131</v>
      </c>
      <c r="U52" s="27">
        <v>133</v>
      </c>
      <c r="V52" s="34">
        <v>128</v>
      </c>
      <c r="W52" s="19">
        <v>126</v>
      </c>
      <c r="X52" s="27">
        <v>140</v>
      </c>
      <c r="Y52" s="27">
        <v>123</v>
      </c>
      <c r="Z52" s="27">
        <v>94</v>
      </c>
      <c r="AA52" s="27">
        <v>102</v>
      </c>
      <c r="AB52" s="27">
        <v>110</v>
      </c>
      <c r="AC52" s="27">
        <v>112</v>
      </c>
      <c r="AD52" s="27">
        <v>107</v>
      </c>
      <c r="AE52" s="27">
        <v>77</v>
      </c>
      <c r="AF52" s="34">
        <v>38</v>
      </c>
      <c r="AG52" s="40">
        <v>36</v>
      </c>
      <c r="AH52" s="45">
        <f t="shared" si="3"/>
        <v>3458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5605</v>
      </c>
      <c r="D53" s="28">
        <f t="shared" si="4"/>
        <v>5823</v>
      </c>
      <c r="E53" s="28">
        <f t="shared" si="4"/>
        <v>5893</v>
      </c>
      <c r="F53" s="28">
        <f t="shared" si="4"/>
        <v>5779</v>
      </c>
      <c r="G53" s="28">
        <f t="shared" si="4"/>
        <v>5861</v>
      </c>
      <c r="H53" s="28">
        <f t="shared" si="4"/>
        <v>5848</v>
      </c>
      <c r="I53" s="28">
        <f t="shared" si="4"/>
        <v>5800</v>
      </c>
      <c r="J53" s="28">
        <f t="shared" si="4"/>
        <v>5728</v>
      </c>
      <c r="K53" s="28">
        <f t="shared" si="4"/>
        <v>6130</v>
      </c>
      <c r="L53" s="35">
        <f t="shared" si="4"/>
        <v>6092</v>
      </c>
      <c r="M53" s="20">
        <f t="shared" si="4"/>
        <v>5935</v>
      </c>
      <c r="N53" s="28">
        <f t="shared" si="4"/>
        <v>5969</v>
      </c>
      <c r="O53" s="28">
        <f t="shared" si="4"/>
        <v>6132</v>
      </c>
      <c r="P53" s="28">
        <f t="shared" si="4"/>
        <v>5818</v>
      </c>
      <c r="Q53" s="28">
        <f t="shared" si="4"/>
        <v>5889</v>
      </c>
      <c r="R53" s="28">
        <f t="shared" si="4"/>
        <v>6080</v>
      </c>
      <c r="S53" s="28">
        <f t="shared" si="4"/>
        <v>6101</v>
      </c>
      <c r="T53" s="28">
        <f t="shared" si="4"/>
        <v>6142</v>
      </c>
      <c r="U53" s="28">
        <f t="shared" si="4"/>
        <v>5958</v>
      </c>
      <c r="V53" s="35">
        <f t="shared" si="4"/>
        <v>6080</v>
      </c>
      <c r="W53" s="20">
        <f t="shared" si="4"/>
        <v>5987</v>
      </c>
      <c r="X53" s="28">
        <f t="shared" si="4"/>
        <v>6010</v>
      </c>
      <c r="Y53" s="28">
        <f t="shared" si="4"/>
        <v>6069</v>
      </c>
      <c r="Z53" s="28">
        <f t="shared" si="4"/>
        <v>6344</v>
      </c>
      <c r="AA53" s="28">
        <f t="shared" si="4"/>
        <v>5055</v>
      </c>
      <c r="AB53" s="28">
        <f t="shared" si="4"/>
        <v>5080</v>
      </c>
      <c r="AC53" s="28">
        <f t="shared" si="4"/>
        <v>5169</v>
      </c>
      <c r="AD53" s="28">
        <f t="shared" si="4"/>
        <v>5226</v>
      </c>
      <c r="AE53" s="28">
        <f t="shared" si="4"/>
        <v>4970</v>
      </c>
      <c r="AF53" s="35">
        <f t="shared" si="4"/>
        <v>2794</v>
      </c>
      <c r="AG53" s="41">
        <f t="shared" si="4"/>
        <v>1806</v>
      </c>
      <c r="AH53" s="46">
        <f t="shared" si="3"/>
        <v>173173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3379</v>
      </c>
      <c r="E54" s="28">
        <f t="shared" si="5"/>
        <v>3420</v>
      </c>
      <c r="F54" s="28">
        <f t="shared" si="5"/>
        <v>3393</v>
      </c>
      <c r="G54" s="28">
        <f t="shared" si="5"/>
        <v>3441</v>
      </c>
      <c r="H54" s="28">
        <f t="shared" si="5"/>
        <v>3502</v>
      </c>
      <c r="I54" s="28">
        <f t="shared" si="5"/>
        <v>3287</v>
      </c>
      <c r="J54" s="28">
        <f t="shared" si="5"/>
        <v>0</v>
      </c>
      <c r="K54" s="28">
        <f t="shared" si="5"/>
        <v>3694</v>
      </c>
      <c r="L54" s="35">
        <f t="shared" si="5"/>
        <v>3629</v>
      </c>
      <c r="M54" s="20">
        <f t="shared" si="5"/>
        <v>3447</v>
      </c>
      <c r="N54" s="28">
        <f t="shared" si="5"/>
        <v>3535</v>
      </c>
      <c r="O54" s="28">
        <f t="shared" si="5"/>
        <v>3726</v>
      </c>
      <c r="P54" s="28">
        <f t="shared" si="5"/>
        <v>3346</v>
      </c>
      <c r="Q54" s="28">
        <f t="shared" si="5"/>
        <v>0</v>
      </c>
      <c r="R54" s="28">
        <f t="shared" si="5"/>
        <v>3579</v>
      </c>
      <c r="S54" s="28">
        <f t="shared" si="5"/>
        <v>3615</v>
      </c>
      <c r="T54" s="28">
        <f t="shared" si="5"/>
        <v>3600</v>
      </c>
      <c r="U54" s="28">
        <f t="shared" si="5"/>
        <v>3440</v>
      </c>
      <c r="V54" s="35">
        <f t="shared" si="5"/>
        <v>3543</v>
      </c>
      <c r="W54" s="20">
        <f t="shared" si="5"/>
        <v>3485</v>
      </c>
      <c r="X54" s="28">
        <f t="shared" si="5"/>
        <v>0</v>
      </c>
      <c r="Y54" s="28">
        <f t="shared" si="5"/>
        <v>3586</v>
      </c>
      <c r="Z54" s="28">
        <f t="shared" si="5"/>
        <v>3911</v>
      </c>
      <c r="AA54" s="28">
        <f t="shared" si="5"/>
        <v>2892</v>
      </c>
      <c r="AB54" s="28">
        <f t="shared" si="5"/>
        <v>2986</v>
      </c>
      <c r="AC54" s="28">
        <f t="shared" si="5"/>
        <v>3062</v>
      </c>
      <c r="AD54" s="28">
        <f t="shared" si="5"/>
        <v>2984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82482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3379</v>
      </c>
      <c r="E57" s="27">
        <f t="shared" si="8"/>
        <v>3420</v>
      </c>
      <c r="F57" s="27">
        <f t="shared" si="8"/>
        <v>3393</v>
      </c>
      <c r="G57" s="27">
        <f t="shared" si="8"/>
        <v>3441</v>
      </c>
      <c r="H57" s="27">
        <f t="shared" si="8"/>
        <v>3502</v>
      </c>
      <c r="I57" s="27">
        <f t="shared" si="8"/>
        <v>3287</v>
      </c>
      <c r="J57" s="27">
        <f t="shared" si="8"/>
        <v>0</v>
      </c>
      <c r="K57" s="27">
        <f t="shared" si="8"/>
        <v>3694</v>
      </c>
      <c r="L57" s="34">
        <f t="shared" si="8"/>
        <v>3629</v>
      </c>
      <c r="M57" s="19">
        <f t="shared" si="8"/>
        <v>3447</v>
      </c>
      <c r="N57" s="27">
        <f t="shared" si="8"/>
        <v>3535</v>
      </c>
      <c r="O57" s="27">
        <f t="shared" si="8"/>
        <v>3726</v>
      </c>
      <c r="P57" s="27">
        <f t="shared" si="8"/>
        <v>3346</v>
      </c>
      <c r="Q57" s="27">
        <f t="shared" si="8"/>
        <v>0</v>
      </c>
      <c r="R57" s="27">
        <f t="shared" si="8"/>
        <v>3579</v>
      </c>
      <c r="S57" s="27">
        <f t="shared" si="8"/>
        <v>3615</v>
      </c>
      <c r="T57" s="27">
        <f t="shared" si="8"/>
        <v>3600</v>
      </c>
      <c r="U57" s="27">
        <f t="shared" si="8"/>
        <v>3440</v>
      </c>
      <c r="V57" s="34">
        <f t="shared" si="8"/>
        <v>3543</v>
      </c>
      <c r="W57" s="19">
        <f t="shared" si="8"/>
        <v>3485</v>
      </c>
      <c r="X57" s="27">
        <f t="shared" si="8"/>
        <v>0</v>
      </c>
      <c r="Y57" s="27">
        <f t="shared" si="8"/>
        <v>3586</v>
      </c>
      <c r="Z57" s="27">
        <f t="shared" si="8"/>
        <v>3911</v>
      </c>
      <c r="AA57" s="27">
        <f t="shared" si="8"/>
        <v>2892</v>
      </c>
      <c r="AB57" s="27">
        <f t="shared" si="8"/>
        <v>2986</v>
      </c>
      <c r="AC57" s="27">
        <f t="shared" si="8"/>
        <v>3062</v>
      </c>
      <c r="AD57" s="27">
        <f t="shared" si="8"/>
        <v>2984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82482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5605</v>
      </c>
      <c r="D58" s="28">
        <f t="shared" si="9"/>
        <v>2444</v>
      </c>
      <c r="E58" s="28">
        <f t="shared" si="9"/>
        <v>2473</v>
      </c>
      <c r="F58" s="28">
        <f t="shared" si="9"/>
        <v>2386</v>
      </c>
      <c r="G58" s="28">
        <f t="shared" si="9"/>
        <v>2420</v>
      </c>
      <c r="H58" s="28">
        <f t="shared" si="9"/>
        <v>2346</v>
      </c>
      <c r="I58" s="28">
        <f t="shared" si="9"/>
        <v>2513</v>
      </c>
      <c r="J58" s="28">
        <f t="shared" si="9"/>
        <v>5728</v>
      </c>
      <c r="K58" s="28">
        <f t="shared" si="9"/>
        <v>2436</v>
      </c>
      <c r="L58" s="35">
        <f t="shared" si="9"/>
        <v>2463</v>
      </c>
      <c r="M58" s="20">
        <f t="shared" si="9"/>
        <v>2488</v>
      </c>
      <c r="N58" s="28">
        <f t="shared" si="9"/>
        <v>2434</v>
      </c>
      <c r="O58" s="28">
        <f t="shared" si="9"/>
        <v>2406</v>
      </c>
      <c r="P58" s="28">
        <f t="shared" si="9"/>
        <v>2472</v>
      </c>
      <c r="Q58" s="28">
        <f t="shared" si="9"/>
        <v>5889</v>
      </c>
      <c r="R58" s="28">
        <f t="shared" si="9"/>
        <v>2501</v>
      </c>
      <c r="S58" s="28">
        <f t="shared" si="9"/>
        <v>2486</v>
      </c>
      <c r="T58" s="28">
        <f t="shared" si="9"/>
        <v>2542</v>
      </c>
      <c r="U58" s="28">
        <f t="shared" si="9"/>
        <v>2518</v>
      </c>
      <c r="V58" s="35">
        <f t="shared" si="9"/>
        <v>2537</v>
      </c>
      <c r="W58" s="20">
        <f t="shared" si="9"/>
        <v>2502</v>
      </c>
      <c r="X58" s="28">
        <f t="shared" si="9"/>
        <v>6010</v>
      </c>
      <c r="Y58" s="28">
        <f t="shared" si="9"/>
        <v>2483</v>
      </c>
      <c r="Z58" s="28">
        <f t="shared" si="9"/>
        <v>2433</v>
      </c>
      <c r="AA58" s="28">
        <f t="shared" si="9"/>
        <v>2163</v>
      </c>
      <c r="AB58" s="28">
        <f t="shared" si="9"/>
        <v>2094</v>
      </c>
      <c r="AC58" s="28">
        <f t="shared" si="9"/>
        <v>2107</v>
      </c>
      <c r="AD58" s="28">
        <f t="shared" si="9"/>
        <v>2242</v>
      </c>
      <c r="AE58" s="28">
        <f t="shared" si="9"/>
        <v>4970</v>
      </c>
      <c r="AF58" s="35">
        <f t="shared" si="9"/>
        <v>2794</v>
      </c>
      <c r="AG58" s="41">
        <f t="shared" si="9"/>
        <v>1806</v>
      </c>
      <c r="AH58" s="46">
        <f t="shared" si="3"/>
        <v>90691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1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9" priority="2" stopIfTrue="1" operator="equal">
      <formula>"日"</formula>
    </cfRule>
  </conditionalFormatting>
  <conditionalFormatting sqref="AD4">
    <cfRule type="cellIs" dxfId="68" priority="1" stopIfTrue="1" operator="equal">
      <formula>"休日"</formula>
    </cfRule>
  </conditionalFormatting>
  <conditionalFormatting sqref="D3:AC3 AE3:AG3">
    <cfRule type="cellIs" dxfId="67" priority="4" stopIfTrue="1" operator="equal">
      <formula>"日"</formula>
    </cfRule>
  </conditionalFormatting>
  <conditionalFormatting sqref="D4:AC4 AE4:AG4">
    <cfRule type="cellIs" dxfId="66" priority="3" stopIfTrue="1" operator="equal">
      <formula>"休日"</formula>
    </cfRule>
  </conditionalFormatting>
  <conditionalFormatting sqref="A2">
    <cfRule type="cellIs" dxfId="65" priority="5" stopIfTrue="1" operator="equal">
      <formula>"日"</formula>
    </cfRule>
  </conditionalFormatting>
  <conditionalFormatting sqref="B2 C3">
    <cfRule type="cellIs" dxfId="64" priority="7" stopIfTrue="1" operator="equal">
      <formula>"日"</formula>
    </cfRule>
  </conditionalFormatting>
  <conditionalFormatting sqref="C4">
    <cfRule type="cellIs" dxfId="63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15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45658</v>
      </c>
      <c r="D2" s="22">
        <f t="shared" ref="D2:AD2" si="0">+C2+1</f>
        <v>45659</v>
      </c>
      <c r="E2" s="22">
        <f t="shared" si="0"/>
        <v>45660</v>
      </c>
      <c r="F2" s="22">
        <f t="shared" si="0"/>
        <v>45661</v>
      </c>
      <c r="G2" s="22">
        <f t="shared" si="0"/>
        <v>45662</v>
      </c>
      <c r="H2" s="22">
        <f t="shared" si="0"/>
        <v>45663</v>
      </c>
      <c r="I2" s="22">
        <f t="shared" si="0"/>
        <v>45664</v>
      </c>
      <c r="J2" s="22">
        <f t="shared" si="0"/>
        <v>45665</v>
      </c>
      <c r="K2" s="22">
        <f t="shared" si="0"/>
        <v>45666</v>
      </c>
      <c r="L2" s="29">
        <f t="shared" si="0"/>
        <v>45667</v>
      </c>
      <c r="M2" s="14">
        <f t="shared" si="0"/>
        <v>45668</v>
      </c>
      <c r="N2" s="22">
        <f t="shared" si="0"/>
        <v>45669</v>
      </c>
      <c r="O2" s="22">
        <f t="shared" si="0"/>
        <v>45670</v>
      </c>
      <c r="P2" s="22">
        <f t="shared" si="0"/>
        <v>45671</v>
      </c>
      <c r="Q2" s="22">
        <f t="shared" si="0"/>
        <v>45672</v>
      </c>
      <c r="R2" s="22">
        <f t="shared" si="0"/>
        <v>45673</v>
      </c>
      <c r="S2" s="22">
        <f t="shared" si="0"/>
        <v>45674</v>
      </c>
      <c r="T2" s="22">
        <f t="shared" si="0"/>
        <v>45675</v>
      </c>
      <c r="U2" s="22">
        <f t="shared" si="0"/>
        <v>45676</v>
      </c>
      <c r="V2" s="29">
        <f t="shared" si="0"/>
        <v>45677</v>
      </c>
      <c r="W2" s="14">
        <f t="shared" si="0"/>
        <v>45678</v>
      </c>
      <c r="X2" s="22">
        <f t="shared" si="0"/>
        <v>45679</v>
      </c>
      <c r="Y2" s="22">
        <f t="shared" si="0"/>
        <v>45680</v>
      </c>
      <c r="Z2" s="22">
        <f t="shared" si="0"/>
        <v>45681</v>
      </c>
      <c r="AA2" s="22">
        <f t="shared" si="0"/>
        <v>45682</v>
      </c>
      <c r="AB2" s="22">
        <f t="shared" si="0"/>
        <v>45683</v>
      </c>
      <c r="AC2" s="22">
        <f t="shared" si="0"/>
        <v>45684</v>
      </c>
      <c r="AD2" s="22">
        <f t="shared" si="0"/>
        <v>45685</v>
      </c>
      <c r="AE2" s="22">
        <f>IF(AD2="-","-",IF(MONTH(+AD2)=MONTH(+AD2+1),+AD2+1,"-"))</f>
        <v>45686</v>
      </c>
      <c r="AF2" s="29">
        <f>IF(AE2="-","-",IF(MONTH(+AE2)=MONTH(+AE2+1),+AE2+1,"-"))</f>
        <v>45687</v>
      </c>
      <c r="AG2" s="36">
        <f>IF(AF2="-","-",IF(MONTH(+AF2)=MONTH(+AF2+1),+AF2+1,"-"))</f>
        <v>45688</v>
      </c>
      <c r="AH2" s="3" t="s">
        <v>17</v>
      </c>
    </row>
    <row r="3" spans="1:34" ht="25" customHeight="1">
      <c r="A3" s="3"/>
      <c r="B3" s="3"/>
      <c r="C3" s="15">
        <f t="shared" ref="C3:AG3" si="1">+C2</f>
        <v>45658</v>
      </c>
      <c r="D3" s="23">
        <f t="shared" si="1"/>
        <v>45659</v>
      </c>
      <c r="E3" s="23">
        <f t="shared" si="1"/>
        <v>45660</v>
      </c>
      <c r="F3" s="23">
        <f t="shared" si="1"/>
        <v>45661</v>
      </c>
      <c r="G3" s="23">
        <f t="shared" si="1"/>
        <v>45662</v>
      </c>
      <c r="H3" s="23">
        <f t="shared" si="1"/>
        <v>45663</v>
      </c>
      <c r="I3" s="23">
        <f t="shared" si="1"/>
        <v>45664</v>
      </c>
      <c r="J3" s="23">
        <f t="shared" si="1"/>
        <v>45665</v>
      </c>
      <c r="K3" s="23">
        <f t="shared" si="1"/>
        <v>45666</v>
      </c>
      <c r="L3" s="30">
        <f t="shared" si="1"/>
        <v>45667</v>
      </c>
      <c r="M3" s="15">
        <f t="shared" si="1"/>
        <v>45668</v>
      </c>
      <c r="N3" s="23">
        <f t="shared" si="1"/>
        <v>45669</v>
      </c>
      <c r="O3" s="23">
        <f t="shared" si="1"/>
        <v>45670</v>
      </c>
      <c r="P3" s="23">
        <f t="shared" si="1"/>
        <v>45671</v>
      </c>
      <c r="Q3" s="23">
        <f t="shared" si="1"/>
        <v>45672</v>
      </c>
      <c r="R3" s="23">
        <f t="shared" si="1"/>
        <v>45673</v>
      </c>
      <c r="S3" s="23">
        <f t="shared" si="1"/>
        <v>45674</v>
      </c>
      <c r="T3" s="23">
        <f t="shared" si="1"/>
        <v>45675</v>
      </c>
      <c r="U3" s="23">
        <f t="shared" si="1"/>
        <v>45676</v>
      </c>
      <c r="V3" s="30">
        <f t="shared" si="1"/>
        <v>45677</v>
      </c>
      <c r="W3" s="15">
        <f t="shared" si="1"/>
        <v>45678</v>
      </c>
      <c r="X3" s="23">
        <f t="shared" si="1"/>
        <v>45679</v>
      </c>
      <c r="Y3" s="23">
        <f t="shared" si="1"/>
        <v>45680</v>
      </c>
      <c r="Z3" s="23">
        <f t="shared" si="1"/>
        <v>45681</v>
      </c>
      <c r="AA3" s="23">
        <f t="shared" si="1"/>
        <v>45682</v>
      </c>
      <c r="AB3" s="23">
        <f t="shared" si="1"/>
        <v>45683</v>
      </c>
      <c r="AC3" s="23">
        <f t="shared" si="1"/>
        <v>45684</v>
      </c>
      <c r="AD3" s="23">
        <f t="shared" si="1"/>
        <v>45685</v>
      </c>
      <c r="AE3" s="23">
        <f t="shared" si="1"/>
        <v>45686</v>
      </c>
      <c r="AF3" s="30">
        <f t="shared" si="1"/>
        <v>45687</v>
      </c>
      <c r="AG3" s="37">
        <f t="shared" si="1"/>
        <v>45688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38</v>
      </c>
      <c r="D5" s="25">
        <v>38</v>
      </c>
      <c r="E5" s="25">
        <v>38</v>
      </c>
      <c r="F5" s="25">
        <v>38</v>
      </c>
      <c r="G5" s="25">
        <v>149</v>
      </c>
      <c r="H5" s="25">
        <v>182</v>
      </c>
      <c r="I5" s="25">
        <v>189</v>
      </c>
      <c r="J5" s="25">
        <v>168</v>
      </c>
      <c r="K5" s="25">
        <v>111</v>
      </c>
      <c r="L5" s="32">
        <v>105</v>
      </c>
      <c r="M5" s="17">
        <v>113</v>
      </c>
      <c r="N5" s="25">
        <v>112</v>
      </c>
      <c r="O5" s="25">
        <v>126</v>
      </c>
      <c r="P5" s="25">
        <v>116</v>
      </c>
      <c r="Q5" s="25">
        <v>119</v>
      </c>
      <c r="R5" s="25">
        <v>114</v>
      </c>
      <c r="S5" s="25">
        <v>119</v>
      </c>
      <c r="T5" s="25">
        <v>129</v>
      </c>
      <c r="U5" s="25">
        <v>121</v>
      </c>
      <c r="V5" s="32">
        <v>118</v>
      </c>
      <c r="W5" s="17">
        <v>112</v>
      </c>
      <c r="X5" s="25">
        <v>102</v>
      </c>
      <c r="Y5" s="25">
        <v>110</v>
      </c>
      <c r="Z5" s="25">
        <v>118</v>
      </c>
      <c r="AA5" s="25">
        <v>109</v>
      </c>
      <c r="AB5" s="25">
        <v>119</v>
      </c>
      <c r="AC5" s="25">
        <v>125</v>
      </c>
      <c r="AD5" s="25">
        <v>120</v>
      </c>
      <c r="AE5" s="25">
        <v>105</v>
      </c>
      <c r="AF5" s="32">
        <v>120</v>
      </c>
      <c r="AG5" s="38">
        <v>121</v>
      </c>
      <c r="AH5" s="43">
        <f t="shared" ref="AH5:AH58" si="3">+SUM(C5:AG5)</f>
        <v>3504</v>
      </c>
    </row>
    <row r="6" spans="1:34" ht="25" customHeight="1">
      <c r="A6" s="5">
        <v>2</v>
      </c>
      <c r="B6" s="5" t="s">
        <v>16</v>
      </c>
      <c r="C6" s="18">
        <v>36</v>
      </c>
      <c r="D6" s="26">
        <v>38</v>
      </c>
      <c r="E6" s="26">
        <v>38</v>
      </c>
      <c r="F6" s="26">
        <v>38</v>
      </c>
      <c r="G6" s="26">
        <v>151</v>
      </c>
      <c r="H6" s="26">
        <v>181</v>
      </c>
      <c r="I6" s="26">
        <v>193</v>
      </c>
      <c r="J6" s="26">
        <v>165</v>
      </c>
      <c r="K6" s="26">
        <v>112</v>
      </c>
      <c r="L6" s="33">
        <v>109</v>
      </c>
      <c r="M6" s="18">
        <v>116</v>
      </c>
      <c r="N6" s="26">
        <v>111</v>
      </c>
      <c r="O6" s="26">
        <v>119</v>
      </c>
      <c r="P6" s="26">
        <v>112</v>
      </c>
      <c r="Q6" s="26">
        <v>124</v>
      </c>
      <c r="R6" s="26">
        <v>117</v>
      </c>
      <c r="S6" s="26">
        <v>118</v>
      </c>
      <c r="T6" s="26">
        <v>124</v>
      </c>
      <c r="U6" s="26">
        <v>126</v>
      </c>
      <c r="V6" s="33">
        <v>117</v>
      </c>
      <c r="W6" s="18">
        <v>108</v>
      </c>
      <c r="X6" s="26">
        <v>108</v>
      </c>
      <c r="Y6" s="26">
        <v>108</v>
      </c>
      <c r="Z6" s="26">
        <v>119</v>
      </c>
      <c r="AA6" s="26">
        <v>112</v>
      </c>
      <c r="AB6" s="26">
        <v>119</v>
      </c>
      <c r="AC6" s="26">
        <v>125</v>
      </c>
      <c r="AD6" s="26">
        <v>120</v>
      </c>
      <c r="AE6" s="26">
        <v>101</v>
      </c>
      <c r="AF6" s="33">
        <v>115</v>
      </c>
      <c r="AG6" s="39">
        <v>125</v>
      </c>
      <c r="AH6" s="44">
        <f t="shared" si="3"/>
        <v>3505</v>
      </c>
    </row>
    <row r="7" spans="1:34" ht="25" customHeight="1">
      <c r="A7" s="5">
        <v>3</v>
      </c>
      <c r="B7" s="5" t="s">
        <v>18</v>
      </c>
      <c r="C7" s="18">
        <v>37</v>
      </c>
      <c r="D7" s="26">
        <v>38</v>
      </c>
      <c r="E7" s="26">
        <v>37</v>
      </c>
      <c r="F7" s="26">
        <v>39</v>
      </c>
      <c r="G7" s="26">
        <v>155</v>
      </c>
      <c r="H7" s="26">
        <v>189</v>
      </c>
      <c r="I7" s="26">
        <v>191</v>
      </c>
      <c r="J7" s="26">
        <v>163</v>
      </c>
      <c r="K7" s="26">
        <v>113</v>
      </c>
      <c r="L7" s="33">
        <v>107</v>
      </c>
      <c r="M7" s="18">
        <v>112</v>
      </c>
      <c r="N7" s="26">
        <v>124</v>
      </c>
      <c r="O7" s="26">
        <v>116</v>
      </c>
      <c r="P7" s="26">
        <v>113</v>
      </c>
      <c r="Q7" s="26">
        <v>121</v>
      </c>
      <c r="R7" s="26">
        <v>118</v>
      </c>
      <c r="S7" s="26">
        <v>113</v>
      </c>
      <c r="T7" s="26">
        <v>124</v>
      </c>
      <c r="U7" s="26">
        <v>121</v>
      </c>
      <c r="V7" s="33">
        <v>124</v>
      </c>
      <c r="W7" s="18">
        <v>115</v>
      </c>
      <c r="X7" s="26">
        <v>109</v>
      </c>
      <c r="Y7" s="26">
        <v>108</v>
      </c>
      <c r="Z7" s="26">
        <v>123</v>
      </c>
      <c r="AA7" s="26">
        <v>109</v>
      </c>
      <c r="AB7" s="26">
        <v>116</v>
      </c>
      <c r="AC7" s="26">
        <v>127</v>
      </c>
      <c r="AD7" s="26">
        <v>118</v>
      </c>
      <c r="AE7" s="26">
        <v>105</v>
      </c>
      <c r="AF7" s="33">
        <v>116</v>
      </c>
      <c r="AG7" s="39">
        <v>121</v>
      </c>
      <c r="AH7" s="44">
        <f t="shared" si="3"/>
        <v>3522</v>
      </c>
    </row>
    <row r="8" spans="1:34" ht="25" customHeight="1">
      <c r="A8" s="5">
        <v>4</v>
      </c>
      <c r="B8" s="5" t="s">
        <v>19</v>
      </c>
      <c r="C8" s="18">
        <v>37</v>
      </c>
      <c r="D8" s="26">
        <v>39</v>
      </c>
      <c r="E8" s="26">
        <v>37</v>
      </c>
      <c r="F8" s="26">
        <v>39</v>
      </c>
      <c r="G8" s="26">
        <v>162</v>
      </c>
      <c r="H8" s="26">
        <v>190</v>
      </c>
      <c r="I8" s="26">
        <v>194</v>
      </c>
      <c r="J8" s="26">
        <v>148</v>
      </c>
      <c r="K8" s="26">
        <v>114</v>
      </c>
      <c r="L8" s="33">
        <v>104</v>
      </c>
      <c r="M8" s="18">
        <v>113</v>
      </c>
      <c r="N8" s="26">
        <v>121</v>
      </c>
      <c r="O8" s="26">
        <v>116</v>
      </c>
      <c r="P8" s="26">
        <v>113</v>
      </c>
      <c r="Q8" s="26">
        <v>115</v>
      </c>
      <c r="R8" s="26">
        <v>117</v>
      </c>
      <c r="S8" s="26">
        <v>114</v>
      </c>
      <c r="T8" s="26">
        <v>128</v>
      </c>
      <c r="U8" s="26">
        <v>116</v>
      </c>
      <c r="V8" s="33">
        <v>116</v>
      </c>
      <c r="W8" s="18">
        <v>114</v>
      </c>
      <c r="X8" s="26">
        <v>106</v>
      </c>
      <c r="Y8" s="26">
        <v>107</v>
      </c>
      <c r="Z8" s="26">
        <v>116</v>
      </c>
      <c r="AA8" s="26">
        <v>109</v>
      </c>
      <c r="AB8" s="26">
        <v>111</v>
      </c>
      <c r="AC8" s="26">
        <v>120</v>
      </c>
      <c r="AD8" s="26">
        <v>118</v>
      </c>
      <c r="AE8" s="26">
        <v>108</v>
      </c>
      <c r="AF8" s="33">
        <v>111</v>
      </c>
      <c r="AG8" s="39">
        <v>113</v>
      </c>
      <c r="AH8" s="44">
        <f t="shared" si="3"/>
        <v>3466</v>
      </c>
    </row>
    <row r="9" spans="1:34" ht="25" customHeight="1">
      <c r="A9" s="5">
        <v>5</v>
      </c>
      <c r="B9" s="5" t="s">
        <v>7</v>
      </c>
      <c r="C9" s="18">
        <v>37</v>
      </c>
      <c r="D9" s="26">
        <v>40</v>
      </c>
      <c r="E9" s="26">
        <v>38</v>
      </c>
      <c r="F9" s="26">
        <v>39</v>
      </c>
      <c r="G9" s="26">
        <v>168</v>
      </c>
      <c r="H9" s="26">
        <v>187</v>
      </c>
      <c r="I9" s="26">
        <v>197</v>
      </c>
      <c r="J9" s="26">
        <v>139</v>
      </c>
      <c r="K9" s="26">
        <v>121</v>
      </c>
      <c r="L9" s="33">
        <v>107</v>
      </c>
      <c r="M9" s="18">
        <v>116</v>
      </c>
      <c r="N9" s="26">
        <v>121</v>
      </c>
      <c r="O9" s="26">
        <v>117</v>
      </c>
      <c r="P9" s="26">
        <v>110</v>
      </c>
      <c r="Q9" s="26">
        <v>113</v>
      </c>
      <c r="R9" s="26">
        <v>119</v>
      </c>
      <c r="S9" s="26">
        <v>108</v>
      </c>
      <c r="T9" s="26">
        <v>119</v>
      </c>
      <c r="U9" s="26">
        <v>117</v>
      </c>
      <c r="V9" s="33">
        <v>116</v>
      </c>
      <c r="W9" s="18">
        <v>115</v>
      </c>
      <c r="X9" s="26">
        <v>105</v>
      </c>
      <c r="Y9" s="26">
        <v>107</v>
      </c>
      <c r="Z9" s="26">
        <v>116</v>
      </c>
      <c r="AA9" s="26">
        <v>117</v>
      </c>
      <c r="AB9" s="26">
        <v>114</v>
      </c>
      <c r="AC9" s="26">
        <v>119</v>
      </c>
      <c r="AD9" s="26">
        <v>114</v>
      </c>
      <c r="AE9" s="26">
        <v>105</v>
      </c>
      <c r="AF9" s="33">
        <v>113</v>
      </c>
      <c r="AG9" s="39">
        <v>114</v>
      </c>
      <c r="AH9" s="44">
        <f t="shared" si="3"/>
        <v>3468</v>
      </c>
    </row>
    <row r="10" spans="1:34" ht="25" customHeight="1">
      <c r="A10" s="5">
        <v>6</v>
      </c>
      <c r="B10" s="5" t="s">
        <v>20</v>
      </c>
      <c r="C10" s="18">
        <v>37</v>
      </c>
      <c r="D10" s="26">
        <v>40</v>
      </c>
      <c r="E10" s="26">
        <v>37</v>
      </c>
      <c r="F10" s="26">
        <v>39</v>
      </c>
      <c r="G10" s="26">
        <v>170</v>
      </c>
      <c r="H10" s="26">
        <v>183</v>
      </c>
      <c r="I10" s="26">
        <v>198</v>
      </c>
      <c r="J10" s="26">
        <v>146</v>
      </c>
      <c r="K10" s="26">
        <v>121</v>
      </c>
      <c r="L10" s="33">
        <v>109</v>
      </c>
      <c r="M10" s="18">
        <v>119</v>
      </c>
      <c r="N10" s="26">
        <v>120</v>
      </c>
      <c r="O10" s="26">
        <v>110</v>
      </c>
      <c r="P10" s="26">
        <v>115</v>
      </c>
      <c r="Q10" s="26">
        <v>116</v>
      </c>
      <c r="R10" s="26">
        <v>116</v>
      </c>
      <c r="S10" s="26">
        <v>112</v>
      </c>
      <c r="T10" s="26">
        <v>121</v>
      </c>
      <c r="U10" s="26">
        <v>114</v>
      </c>
      <c r="V10" s="33">
        <v>112</v>
      </c>
      <c r="W10" s="18">
        <v>119</v>
      </c>
      <c r="X10" s="26">
        <v>115</v>
      </c>
      <c r="Y10" s="26">
        <v>109</v>
      </c>
      <c r="Z10" s="26">
        <v>114</v>
      </c>
      <c r="AA10" s="26">
        <v>113</v>
      </c>
      <c r="AB10" s="26">
        <v>113</v>
      </c>
      <c r="AC10" s="26">
        <v>119</v>
      </c>
      <c r="AD10" s="26">
        <v>113</v>
      </c>
      <c r="AE10" s="26">
        <v>113</v>
      </c>
      <c r="AF10" s="33">
        <v>114</v>
      </c>
      <c r="AG10" s="39">
        <v>115</v>
      </c>
      <c r="AH10" s="44">
        <f t="shared" si="3"/>
        <v>3492</v>
      </c>
    </row>
    <row r="11" spans="1:34" ht="25" customHeight="1">
      <c r="A11" s="5">
        <v>7</v>
      </c>
      <c r="B11" s="5" t="s">
        <v>21</v>
      </c>
      <c r="C11" s="18">
        <v>37</v>
      </c>
      <c r="D11" s="26">
        <v>39</v>
      </c>
      <c r="E11" s="26">
        <v>38</v>
      </c>
      <c r="F11" s="26">
        <v>39</v>
      </c>
      <c r="G11" s="26">
        <v>175</v>
      </c>
      <c r="H11" s="26">
        <v>181</v>
      </c>
      <c r="I11" s="26">
        <v>194</v>
      </c>
      <c r="J11" s="26">
        <v>148</v>
      </c>
      <c r="K11" s="26">
        <v>126</v>
      </c>
      <c r="L11" s="33">
        <v>115</v>
      </c>
      <c r="M11" s="18">
        <v>126</v>
      </c>
      <c r="N11" s="26">
        <v>129</v>
      </c>
      <c r="O11" s="26">
        <v>122</v>
      </c>
      <c r="P11" s="26">
        <v>124</v>
      </c>
      <c r="Q11" s="26">
        <v>127</v>
      </c>
      <c r="R11" s="26">
        <v>131</v>
      </c>
      <c r="S11" s="26">
        <v>123</v>
      </c>
      <c r="T11" s="26">
        <v>123</v>
      </c>
      <c r="U11" s="26">
        <v>126</v>
      </c>
      <c r="V11" s="33">
        <v>118</v>
      </c>
      <c r="W11" s="18">
        <v>124</v>
      </c>
      <c r="X11" s="26">
        <v>123</v>
      </c>
      <c r="Y11" s="26">
        <v>112</v>
      </c>
      <c r="Z11" s="26">
        <v>114</v>
      </c>
      <c r="AA11" s="26">
        <v>118</v>
      </c>
      <c r="AB11" s="26">
        <v>119</v>
      </c>
      <c r="AC11" s="26">
        <v>121</v>
      </c>
      <c r="AD11" s="26">
        <v>119</v>
      </c>
      <c r="AE11" s="26">
        <v>122</v>
      </c>
      <c r="AF11" s="33">
        <v>116</v>
      </c>
      <c r="AG11" s="39">
        <v>123</v>
      </c>
      <c r="AH11" s="44">
        <f t="shared" si="3"/>
        <v>3652</v>
      </c>
    </row>
    <row r="12" spans="1:34" ht="25" customHeight="1">
      <c r="A12" s="5">
        <v>8</v>
      </c>
      <c r="B12" s="5" t="s">
        <v>0</v>
      </c>
      <c r="C12" s="18">
        <v>37</v>
      </c>
      <c r="D12" s="26">
        <v>39</v>
      </c>
      <c r="E12" s="26">
        <v>38</v>
      </c>
      <c r="F12" s="26">
        <v>39</v>
      </c>
      <c r="G12" s="26">
        <v>169</v>
      </c>
      <c r="H12" s="26">
        <v>193</v>
      </c>
      <c r="I12" s="26">
        <v>197</v>
      </c>
      <c r="J12" s="26">
        <v>144</v>
      </c>
      <c r="K12" s="26">
        <v>128</v>
      </c>
      <c r="L12" s="33">
        <v>123</v>
      </c>
      <c r="M12" s="18">
        <v>132</v>
      </c>
      <c r="N12" s="26">
        <v>122</v>
      </c>
      <c r="O12" s="26">
        <v>118</v>
      </c>
      <c r="P12" s="26">
        <v>130</v>
      </c>
      <c r="Q12" s="26">
        <v>125</v>
      </c>
      <c r="R12" s="26">
        <v>124</v>
      </c>
      <c r="S12" s="26">
        <v>117</v>
      </c>
      <c r="T12" s="26">
        <v>120</v>
      </c>
      <c r="U12" s="26">
        <v>124</v>
      </c>
      <c r="V12" s="33">
        <v>118</v>
      </c>
      <c r="W12" s="18">
        <v>122</v>
      </c>
      <c r="X12" s="26">
        <v>126</v>
      </c>
      <c r="Y12" s="26">
        <v>117</v>
      </c>
      <c r="Z12" s="26">
        <v>115</v>
      </c>
      <c r="AA12" s="26">
        <v>129</v>
      </c>
      <c r="AB12" s="26">
        <v>121</v>
      </c>
      <c r="AC12" s="26">
        <v>127</v>
      </c>
      <c r="AD12" s="26">
        <v>121</v>
      </c>
      <c r="AE12" s="26">
        <v>116</v>
      </c>
      <c r="AF12" s="33">
        <v>117</v>
      </c>
      <c r="AG12" s="39">
        <v>129</v>
      </c>
      <c r="AH12" s="44">
        <f t="shared" si="3"/>
        <v>3677</v>
      </c>
    </row>
    <row r="13" spans="1:34" ht="25" customHeight="1">
      <c r="A13" s="5">
        <v>9</v>
      </c>
      <c r="B13" s="5" t="s">
        <v>9</v>
      </c>
      <c r="C13" s="18">
        <v>36</v>
      </c>
      <c r="D13" s="26">
        <v>39</v>
      </c>
      <c r="E13" s="26">
        <v>39</v>
      </c>
      <c r="F13" s="26">
        <v>39</v>
      </c>
      <c r="G13" s="26">
        <v>174</v>
      </c>
      <c r="H13" s="26">
        <v>185</v>
      </c>
      <c r="I13" s="26">
        <v>202</v>
      </c>
      <c r="J13" s="26">
        <v>132</v>
      </c>
      <c r="K13" s="26">
        <v>125</v>
      </c>
      <c r="L13" s="33">
        <v>130</v>
      </c>
      <c r="M13" s="18">
        <v>128</v>
      </c>
      <c r="N13" s="26">
        <v>121</v>
      </c>
      <c r="O13" s="26">
        <v>120</v>
      </c>
      <c r="P13" s="26">
        <v>127</v>
      </c>
      <c r="Q13" s="26">
        <v>130</v>
      </c>
      <c r="R13" s="26">
        <v>123</v>
      </c>
      <c r="S13" s="26">
        <v>122</v>
      </c>
      <c r="T13" s="26">
        <v>122</v>
      </c>
      <c r="U13" s="26">
        <v>126</v>
      </c>
      <c r="V13" s="33">
        <v>119</v>
      </c>
      <c r="W13" s="18">
        <v>116</v>
      </c>
      <c r="X13" s="26">
        <v>122</v>
      </c>
      <c r="Y13" s="26">
        <v>122</v>
      </c>
      <c r="Z13" s="26">
        <v>115</v>
      </c>
      <c r="AA13" s="26">
        <v>126</v>
      </c>
      <c r="AB13" s="26">
        <v>123</v>
      </c>
      <c r="AC13" s="26">
        <v>125</v>
      </c>
      <c r="AD13" s="26">
        <v>123</v>
      </c>
      <c r="AE13" s="26">
        <v>116</v>
      </c>
      <c r="AF13" s="33">
        <v>121</v>
      </c>
      <c r="AG13" s="39">
        <v>135</v>
      </c>
      <c r="AH13" s="44">
        <f t="shared" si="3"/>
        <v>3683</v>
      </c>
    </row>
    <row r="14" spans="1:34" ht="25" customHeight="1">
      <c r="A14" s="5">
        <v>10</v>
      </c>
      <c r="B14" s="5" t="s">
        <v>6</v>
      </c>
      <c r="C14" s="18">
        <v>37</v>
      </c>
      <c r="D14" s="26">
        <v>39</v>
      </c>
      <c r="E14" s="26">
        <v>38</v>
      </c>
      <c r="F14" s="26">
        <v>40</v>
      </c>
      <c r="G14" s="26">
        <v>172</v>
      </c>
      <c r="H14" s="26">
        <v>183</v>
      </c>
      <c r="I14" s="26">
        <v>202</v>
      </c>
      <c r="J14" s="26">
        <v>143</v>
      </c>
      <c r="K14" s="26">
        <v>119</v>
      </c>
      <c r="L14" s="33">
        <v>126</v>
      </c>
      <c r="M14" s="18">
        <v>120</v>
      </c>
      <c r="N14" s="26">
        <v>124</v>
      </c>
      <c r="O14" s="26">
        <v>127</v>
      </c>
      <c r="P14" s="26">
        <v>125</v>
      </c>
      <c r="Q14" s="26">
        <v>132</v>
      </c>
      <c r="R14" s="26">
        <v>127</v>
      </c>
      <c r="S14" s="26">
        <v>124</v>
      </c>
      <c r="T14" s="26">
        <v>122</v>
      </c>
      <c r="U14" s="26">
        <v>139</v>
      </c>
      <c r="V14" s="33">
        <v>121</v>
      </c>
      <c r="W14" s="18">
        <v>118</v>
      </c>
      <c r="X14" s="26">
        <v>118</v>
      </c>
      <c r="Y14" s="26">
        <v>113</v>
      </c>
      <c r="Z14" s="26">
        <v>119</v>
      </c>
      <c r="AA14" s="26">
        <v>126</v>
      </c>
      <c r="AB14" s="26">
        <v>124</v>
      </c>
      <c r="AC14" s="26">
        <v>129</v>
      </c>
      <c r="AD14" s="26">
        <v>127</v>
      </c>
      <c r="AE14" s="26">
        <v>115</v>
      </c>
      <c r="AF14" s="33">
        <v>123</v>
      </c>
      <c r="AG14" s="39">
        <v>130</v>
      </c>
      <c r="AH14" s="44">
        <f t="shared" si="3"/>
        <v>3702</v>
      </c>
    </row>
    <row r="15" spans="1:34" ht="25" customHeight="1">
      <c r="A15" s="5">
        <v>11</v>
      </c>
      <c r="B15" s="5" t="s">
        <v>23</v>
      </c>
      <c r="C15" s="18">
        <v>36</v>
      </c>
      <c r="D15" s="26">
        <v>38</v>
      </c>
      <c r="E15" s="26">
        <v>38</v>
      </c>
      <c r="F15" s="26">
        <v>40</v>
      </c>
      <c r="G15" s="26">
        <v>169</v>
      </c>
      <c r="H15" s="26">
        <v>189</v>
      </c>
      <c r="I15" s="26">
        <v>197</v>
      </c>
      <c r="J15" s="26">
        <v>144</v>
      </c>
      <c r="K15" s="26">
        <v>123</v>
      </c>
      <c r="L15" s="33">
        <v>123</v>
      </c>
      <c r="M15" s="18">
        <v>123</v>
      </c>
      <c r="N15" s="26">
        <v>122</v>
      </c>
      <c r="O15" s="26">
        <v>126</v>
      </c>
      <c r="P15" s="26">
        <v>126</v>
      </c>
      <c r="Q15" s="26">
        <v>130</v>
      </c>
      <c r="R15" s="26">
        <v>124</v>
      </c>
      <c r="S15" s="26">
        <v>120</v>
      </c>
      <c r="T15" s="26">
        <v>121</v>
      </c>
      <c r="U15" s="26">
        <v>131</v>
      </c>
      <c r="V15" s="33">
        <v>114</v>
      </c>
      <c r="W15" s="18">
        <v>115</v>
      </c>
      <c r="X15" s="26">
        <v>104</v>
      </c>
      <c r="Y15" s="26">
        <v>116</v>
      </c>
      <c r="Z15" s="26">
        <v>115</v>
      </c>
      <c r="AA15" s="26">
        <v>124</v>
      </c>
      <c r="AB15" s="26">
        <v>123</v>
      </c>
      <c r="AC15" s="26">
        <v>129</v>
      </c>
      <c r="AD15" s="26">
        <v>130</v>
      </c>
      <c r="AE15" s="26">
        <v>108</v>
      </c>
      <c r="AF15" s="33">
        <v>118</v>
      </c>
      <c r="AG15" s="39">
        <v>135</v>
      </c>
      <c r="AH15" s="44">
        <f t="shared" si="3"/>
        <v>3651</v>
      </c>
    </row>
    <row r="16" spans="1:34" ht="25" customHeight="1">
      <c r="A16" s="6">
        <v>12</v>
      </c>
      <c r="B16" s="6" t="s">
        <v>8</v>
      </c>
      <c r="C16" s="19">
        <v>37</v>
      </c>
      <c r="D16" s="27">
        <v>38</v>
      </c>
      <c r="E16" s="27">
        <v>38</v>
      </c>
      <c r="F16" s="27">
        <v>41</v>
      </c>
      <c r="G16" s="27">
        <v>180</v>
      </c>
      <c r="H16" s="27">
        <v>185</v>
      </c>
      <c r="I16" s="27">
        <v>192</v>
      </c>
      <c r="J16" s="27">
        <v>144</v>
      </c>
      <c r="K16" s="27">
        <v>118</v>
      </c>
      <c r="L16" s="34">
        <v>123</v>
      </c>
      <c r="M16" s="19">
        <v>124</v>
      </c>
      <c r="N16" s="27">
        <v>117</v>
      </c>
      <c r="O16" s="27">
        <v>125</v>
      </c>
      <c r="P16" s="27">
        <v>120</v>
      </c>
      <c r="Q16" s="27">
        <v>120</v>
      </c>
      <c r="R16" s="27">
        <v>120</v>
      </c>
      <c r="S16" s="27">
        <v>118</v>
      </c>
      <c r="T16" s="27">
        <v>128</v>
      </c>
      <c r="U16" s="27">
        <v>131</v>
      </c>
      <c r="V16" s="34">
        <v>117</v>
      </c>
      <c r="W16" s="19">
        <v>114</v>
      </c>
      <c r="X16" s="27">
        <v>108</v>
      </c>
      <c r="Y16" s="27">
        <v>118</v>
      </c>
      <c r="Z16" s="27">
        <v>118</v>
      </c>
      <c r="AA16" s="27">
        <v>118</v>
      </c>
      <c r="AB16" s="27">
        <v>128</v>
      </c>
      <c r="AC16" s="27">
        <v>118</v>
      </c>
      <c r="AD16" s="27">
        <v>123</v>
      </c>
      <c r="AE16" s="27">
        <v>106</v>
      </c>
      <c r="AF16" s="34">
        <v>118</v>
      </c>
      <c r="AG16" s="40">
        <v>124</v>
      </c>
      <c r="AH16" s="45">
        <f t="shared" si="3"/>
        <v>3609</v>
      </c>
    </row>
    <row r="17" spans="1:34" ht="25" customHeight="1">
      <c r="A17" s="4">
        <v>13</v>
      </c>
      <c r="B17" s="4" t="s">
        <v>25</v>
      </c>
      <c r="C17" s="17">
        <v>37</v>
      </c>
      <c r="D17" s="25">
        <v>38</v>
      </c>
      <c r="E17" s="25">
        <v>39</v>
      </c>
      <c r="F17" s="25">
        <v>43</v>
      </c>
      <c r="G17" s="25">
        <v>176</v>
      </c>
      <c r="H17" s="25">
        <v>189</v>
      </c>
      <c r="I17" s="25">
        <v>195</v>
      </c>
      <c r="J17" s="25">
        <v>149</v>
      </c>
      <c r="K17" s="25">
        <v>117</v>
      </c>
      <c r="L17" s="32">
        <v>121</v>
      </c>
      <c r="M17" s="17">
        <v>121</v>
      </c>
      <c r="N17" s="25">
        <v>121</v>
      </c>
      <c r="O17" s="25">
        <v>122</v>
      </c>
      <c r="P17" s="25">
        <v>118</v>
      </c>
      <c r="Q17" s="25">
        <v>125</v>
      </c>
      <c r="R17" s="25">
        <v>126</v>
      </c>
      <c r="S17" s="25">
        <v>121</v>
      </c>
      <c r="T17" s="25">
        <v>127</v>
      </c>
      <c r="U17" s="25">
        <v>124</v>
      </c>
      <c r="V17" s="32">
        <v>122</v>
      </c>
      <c r="W17" s="17">
        <v>118</v>
      </c>
      <c r="X17" s="25">
        <v>117</v>
      </c>
      <c r="Y17" s="25">
        <v>110</v>
      </c>
      <c r="Z17" s="25">
        <v>123</v>
      </c>
      <c r="AA17" s="25">
        <v>118</v>
      </c>
      <c r="AB17" s="25">
        <v>120</v>
      </c>
      <c r="AC17" s="25">
        <v>114</v>
      </c>
      <c r="AD17" s="25">
        <v>116</v>
      </c>
      <c r="AE17" s="25">
        <v>112</v>
      </c>
      <c r="AF17" s="32">
        <v>121</v>
      </c>
      <c r="AG17" s="38">
        <v>121</v>
      </c>
      <c r="AH17" s="43">
        <f t="shared" si="3"/>
        <v>3621</v>
      </c>
    </row>
    <row r="18" spans="1:34" ht="25" customHeight="1">
      <c r="A18" s="5">
        <v>14</v>
      </c>
      <c r="B18" s="5" t="s">
        <v>24</v>
      </c>
      <c r="C18" s="18">
        <v>36</v>
      </c>
      <c r="D18" s="26">
        <v>38</v>
      </c>
      <c r="E18" s="26">
        <v>38</v>
      </c>
      <c r="F18" s="26">
        <v>44</v>
      </c>
      <c r="G18" s="26">
        <v>173</v>
      </c>
      <c r="H18" s="26">
        <v>182</v>
      </c>
      <c r="I18" s="26">
        <v>194</v>
      </c>
      <c r="J18" s="26">
        <v>144</v>
      </c>
      <c r="K18" s="26">
        <v>117</v>
      </c>
      <c r="L18" s="33">
        <v>117</v>
      </c>
      <c r="M18" s="18">
        <v>119</v>
      </c>
      <c r="N18" s="26">
        <v>122</v>
      </c>
      <c r="O18" s="26">
        <v>119</v>
      </c>
      <c r="P18" s="26">
        <v>117</v>
      </c>
      <c r="Q18" s="26">
        <v>114</v>
      </c>
      <c r="R18" s="26">
        <v>122</v>
      </c>
      <c r="S18" s="26">
        <v>117</v>
      </c>
      <c r="T18" s="26">
        <v>128</v>
      </c>
      <c r="U18" s="26">
        <v>117</v>
      </c>
      <c r="V18" s="33">
        <v>122</v>
      </c>
      <c r="W18" s="18">
        <v>112</v>
      </c>
      <c r="X18" s="26">
        <v>106</v>
      </c>
      <c r="Y18" s="26">
        <v>114</v>
      </c>
      <c r="Z18" s="26">
        <v>116</v>
      </c>
      <c r="AA18" s="26">
        <v>114</v>
      </c>
      <c r="AB18" s="26">
        <v>113</v>
      </c>
      <c r="AC18" s="26">
        <v>108</v>
      </c>
      <c r="AD18" s="26">
        <v>107</v>
      </c>
      <c r="AE18" s="26">
        <v>105</v>
      </c>
      <c r="AF18" s="33">
        <v>113</v>
      </c>
      <c r="AG18" s="39">
        <v>117</v>
      </c>
      <c r="AH18" s="44">
        <f t="shared" si="3"/>
        <v>3505</v>
      </c>
    </row>
    <row r="19" spans="1:34" ht="25" customHeight="1">
      <c r="A19" s="5">
        <v>15</v>
      </c>
      <c r="B19" s="5" t="s">
        <v>27</v>
      </c>
      <c r="C19" s="18">
        <v>37</v>
      </c>
      <c r="D19" s="26">
        <v>39</v>
      </c>
      <c r="E19" s="26">
        <v>39</v>
      </c>
      <c r="F19" s="26">
        <v>46</v>
      </c>
      <c r="G19" s="26">
        <v>169</v>
      </c>
      <c r="H19" s="26">
        <v>184</v>
      </c>
      <c r="I19" s="26">
        <v>192</v>
      </c>
      <c r="J19" s="26">
        <v>133</v>
      </c>
      <c r="K19" s="26">
        <v>115</v>
      </c>
      <c r="L19" s="33">
        <v>121</v>
      </c>
      <c r="M19" s="18">
        <v>123</v>
      </c>
      <c r="N19" s="26">
        <v>122</v>
      </c>
      <c r="O19" s="26">
        <v>113</v>
      </c>
      <c r="P19" s="26">
        <v>115</v>
      </c>
      <c r="Q19" s="26">
        <v>118</v>
      </c>
      <c r="R19" s="26">
        <v>125</v>
      </c>
      <c r="S19" s="26">
        <v>126</v>
      </c>
      <c r="T19" s="26">
        <v>127</v>
      </c>
      <c r="U19" s="26">
        <v>118</v>
      </c>
      <c r="V19" s="33">
        <v>130</v>
      </c>
      <c r="W19" s="18">
        <v>119</v>
      </c>
      <c r="X19" s="26">
        <v>111</v>
      </c>
      <c r="Y19" s="26">
        <v>117</v>
      </c>
      <c r="Z19" s="26">
        <v>124</v>
      </c>
      <c r="AA19" s="26">
        <v>118</v>
      </c>
      <c r="AB19" s="26">
        <v>114</v>
      </c>
      <c r="AC19" s="26">
        <v>121</v>
      </c>
      <c r="AD19" s="26">
        <v>119</v>
      </c>
      <c r="AE19" s="26">
        <v>106</v>
      </c>
      <c r="AF19" s="33">
        <v>130</v>
      </c>
      <c r="AG19" s="39">
        <v>124</v>
      </c>
      <c r="AH19" s="44">
        <f t="shared" si="3"/>
        <v>3595</v>
      </c>
    </row>
    <row r="20" spans="1:34" ht="25" customHeight="1">
      <c r="A20" s="5">
        <v>16</v>
      </c>
      <c r="B20" s="5" t="s">
        <v>28</v>
      </c>
      <c r="C20" s="18">
        <v>36</v>
      </c>
      <c r="D20" s="26">
        <v>36</v>
      </c>
      <c r="E20" s="26">
        <v>38</v>
      </c>
      <c r="F20" s="26">
        <v>45</v>
      </c>
      <c r="G20" s="26">
        <v>173</v>
      </c>
      <c r="H20" s="26">
        <v>185</v>
      </c>
      <c r="I20" s="26">
        <v>198</v>
      </c>
      <c r="J20" s="26">
        <v>135</v>
      </c>
      <c r="K20" s="26">
        <v>113</v>
      </c>
      <c r="L20" s="33">
        <v>117</v>
      </c>
      <c r="M20" s="18">
        <v>127</v>
      </c>
      <c r="N20" s="26">
        <v>129</v>
      </c>
      <c r="O20" s="26">
        <v>113</v>
      </c>
      <c r="P20" s="26">
        <v>121</v>
      </c>
      <c r="Q20" s="26">
        <v>123</v>
      </c>
      <c r="R20" s="26">
        <v>125</v>
      </c>
      <c r="S20" s="26">
        <v>130</v>
      </c>
      <c r="T20" s="26">
        <v>122</v>
      </c>
      <c r="U20" s="26">
        <v>120</v>
      </c>
      <c r="V20" s="33">
        <v>130</v>
      </c>
      <c r="W20" s="18">
        <v>119</v>
      </c>
      <c r="X20" s="26">
        <v>114</v>
      </c>
      <c r="Y20" s="26">
        <v>114</v>
      </c>
      <c r="Z20" s="26">
        <v>114</v>
      </c>
      <c r="AA20" s="26">
        <v>118</v>
      </c>
      <c r="AB20" s="26">
        <v>109</v>
      </c>
      <c r="AC20" s="26">
        <v>113</v>
      </c>
      <c r="AD20" s="26">
        <v>115</v>
      </c>
      <c r="AE20" s="26">
        <v>112</v>
      </c>
      <c r="AF20" s="33">
        <v>125</v>
      </c>
      <c r="AG20" s="39">
        <v>122</v>
      </c>
      <c r="AH20" s="44">
        <f t="shared" si="3"/>
        <v>3591</v>
      </c>
    </row>
    <row r="21" spans="1:34" ht="25" customHeight="1">
      <c r="A21" s="5">
        <v>17</v>
      </c>
      <c r="B21" s="5" t="s">
        <v>29</v>
      </c>
      <c r="C21" s="18">
        <v>37</v>
      </c>
      <c r="D21" s="26">
        <v>37</v>
      </c>
      <c r="E21" s="26">
        <v>40</v>
      </c>
      <c r="F21" s="26">
        <v>45</v>
      </c>
      <c r="G21" s="26">
        <v>175</v>
      </c>
      <c r="H21" s="26">
        <v>184</v>
      </c>
      <c r="I21" s="26">
        <v>196</v>
      </c>
      <c r="J21" s="26">
        <v>132</v>
      </c>
      <c r="K21" s="26">
        <v>113</v>
      </c>
      <c r="L21" s="33">
        <v>115</v>
      </c>
      <c r="M21" s="18">
        <v>125</v>
      </c>
      <c r="N21" s="26">
        <v>123</v>
      </c>
      <c r="O21" s="26">
        <v>117</v>
      </c>
      <c r="P21" s="26">
        <v>129</v>
      </c>
      <c r="Q21" s="26">
        <v>116</v>
      </c>
      <c r="R21" s="26">
        <v>122</v>
      </c>
      <c r="S21" s="26">
        <v>134</v>
      </c>
      <c r="T21" s="26">
        <v>131</v>
      </c>
      <c r="U21" s="26">
        <v>112</v>
      </c>
      <c r="V21" s="33">
        <v>128</v>
      </c>
      <c r="W21" s="18">
        <v>120</v>
      </c>
      <c r="X21" s="26">
        <v>112</v>
      </c>
      <c r="Y21" s="26">
        <v>114</v>
      </c>
      <c r="Z21" s="26">
        <v>115</v>
      </c>
      <c r="AA21" s="26">
        <v>113</v>
      </c>
      <c r="AB21" s="26">
        <v>115</v>
      </c>
      <c r="AC21" s="26">
        <v>114</v>
      </c>
      <c r="AD21" s="26">
        <v>110</v>
      </c>
      <c r="AE21" s="26">
        <v>107</v>
      </c>
      <c r="AF21" s="33">
        <v>119</v>
      </c>
      <c r="AG21" s="39">
        <v>119</v>
      </c>
      <c r="AH21" s="44">
        <f t="shared" si="3"/>
        <v>3569</v>
      </c>
    </row>
    <row r="22" spans="1:34" ht="25" customHeight="1">
      <c r="A22" s="5">
        <v>18</v>
      </c>
      <c r="B22" s="5" t="s">
        <v>30</v>
      </c>
      <c r="C22" s="18">
        <v>36</v>
      </c>
      <c r="D22" s="26">
        <v>37</v>
      </c>
      <c r="E22" s="26">
        <v>39</v>
      </c>
      <c r="F22" s="26">
        <v>54</v>
      </c>
      <c r="G22" s="26">
        <v>175</v>
      </c>
      <c r="H22" s="26">
        <v>190</v>
      </c>
      <c r="I22" s="26">
        <v>199</v>
      </c>
      <c r="J22" s="26">
        <v>137</v>
      </c>
      <c r="K22" s="26">
        <v>111</v>
      </c>
      <c r="L22" s="33">
        <v>123</v>
      </c>
      <c r="M22" s="18">
        <v>131</v>
      </c>
      <c r="N22" s="26">
        <v>120</v>
      </c>
      <c r="O22" s="26">
        <v>116</v>
      </c>
      <c r="P22" s="26">
        <v>126</v>
      </c>
      <c r="Q22" s="26">
        <v>124</v>
      </c>
      <c r="R22" s="26">
        <v>120</v>
      </c>
      <c r="S22" s="26">
        <v>132</v>
      </c>
      <c r="T22" s="26">
        <v>124</v>
      </c>
      <c r="U22" s="26">
        <v>108</v>
      </c>
      <c r="V22" s="33">
        <v>127</v>
      </c>
      <c r="W22" s="18">
        <v>122</v>
      </c>
      <c r="X22" s="26">
        <v>123</v>
      </c>
      <c r="Y22" s="26">
        <v>119</v>
      </c>
      <c r="Z22" s="26">
        <v>119</v>
      </c>
      <c r="AA22" s="26">
        <v>116</v>
      </c>
      <c r="AB22" s="26">
        <v>111</v>
      </c>
      <c r="AC22" s="26">
        <v>124</v>
      </c>
      <c r="AD22" s="26">
        <v>115</v>
      </c>
      <c r="AE22" s="26">
        <v>113</v>
      </c>
      <c r="AF22" s="33">
        <v>123</v>
      </c>
      <c r="AG22" s="39">
        <v>127</v>
      </c>
      <c r="AH22" s="44">
        <f t="shared" si="3"/>
        <v>3641</v>
      </c>
    </row>
    <row r="23" spans="1:34" ht="25" customHeight="1">
      <c r="A23" s="5">
        <v>19</v>
      </c>
      <c r="B23" s="5" t="s">
        <v>32</v>
      </c>
      <c r="C23" s="18">
        <v>37</v>
      </c>
      <c r="D23" s="26">
        <v>37</v>
      </c>
      <c r="E23" s="26">
        <v>39</v>
      </c>
      <c r="F23" s="26">
        <v>54</v>
      </c>
      <c r="G23" s="26">
        <v>177</v>
      </c>
      <c r="H23" s="26">
        <v>190</v>
      </c>
      <c r="I23" s="26">
        <v>199</v>
      </c>
      <c r="J23" s="26">
        <v>141</v>
      </c>
      <c r="K23" s="26">
        <v>113</v>
      </c>
      <c r="L23" s="33">
        <v>124</v>
      </c>
      <c r="M23" s="18">
        <v>128</v>
      </c>
      <c r="N23" s="26">
        <v>121</v>
      </c>
      <c r="O23" s="26">
        <v>114</v>
      </c>
      <c r="P23" s="26">
        <v>130</v>
      </c>
      <c r="Q23" s="26">
        <v>125</v>
      </c>
      <c r="R23" s="26">
        <v>127</v>
      </c>
      <c r="S23" s="26">
        <v>131</v>
      </c>
      <c r="T23" s="26">
        <v>137</v>
      </c>
      <c r="U23" s="26">
        <v>114</v>
      </c>
      <c r="V23" s="33">
        <v>130</v>
      </c>
      <c r="W23" s="18">
        <v>125</v>
      </c>
      <c r="X23" s="26">
        <v>130</v>
      </c>
      <c r="Y23" s="26">
        <v>120</v>
      </c>
      <c r="Z23" s="26">
        <v>121</v>
      </c>
      <c r="AA23" s="26">
        <v>120</v>
      </c>
      <c r="AB23" s="26">
        <v>110</v>
      </c>
      <c r="AC23" s="26">
        <v>118</v>
      </c>
      <c r="AD23" s="26">
        <v>113</v>
      </c>
      <c r="AE23" s="26">
        <v>122</v>
      </c>
      <c r="AF23" s="33">
        <v>127</v>
      </c>
      <c r="AG23" s="39">
        <v>136</v>
      </c>
      <c r="AH23" s="44">
        <f t="shared" si="3"/>
        <v>3710</v>
      </c>
    </row>
    <row r="24" spans="1:34" ht="25" customHeight="1">
      <c r="A24" s="5">
        <v>20</v>
      </c>
      <c r="B24" s="5" t="s">
        <v>3</v>
      </c>
      <c r="C24" s="18">
        <v>37</v>
      </c>
      <c r="D24" s="26">
        <v>38</v>
      </c>
      <c r="E24" s="26">
        <v>37</v>
      </c>
      <c r="F24" s="26">
        <v>49</v>
      </c>
      <c r="G24" s="26">
        <v>176</v>
      </c>
      <c r="H24" s="26">
        <v>185</v>
      </c>
      <c r="I24" s="26">
        <v>199</v>
      </c>
      <c r="J24" s="26">
        <v>136</v>
      </c>
      <c r="K24" s="26">
        <v>118</v>
      </c>
      <c r="L24" s="33">
        <v>121</v>
      </c>
      <c r="M24" s="18">
        <v>120</v>
      </c>
      <c r="N24" s="26">
        <v>111</v>
      </c>
      <c r="O24" s="26">
        <v>122</v>
      </c>
      <c r="P24" s="26">
        <v>136</v>
      </c>
      <c r="Q24" s="26">
        <v>120</v>
      </c>
      <c r="R24" s="26">
        <v>126</v>
      </c>
      <c r="S24" s="26">
        <v>126</v>
      </c>
      <c r="T24" s="26">
        <v>129</v>
      </c>
      <c r="U24" s="26">
        <v>111</v>
      </c>
      <c r="V24" s="33">
        <v>125</v>
      </c>
      <c r="W24" s="18">
        <v>127</v>
      </c>
      <c r="X24" s="26">
        <v>122</v>
      </c>
      <c r="Y24" s="26">
        <v>118</v>
      </c>
      <c r="Z24" s="26">
        <v>120</v>
      </c>
      <c r="AA24" s="26">
        <v>124</v>
      </c>
      <c r="AB24" s="26">
        <v>107</v>
      </c>
      <c r="AC24" s="26">
        <v>121</v>
      </c>
      <c r="AD24" s="26">
        <v>111</v>
      </c>
      <c r="AE24" s="26">
        <v>124</v>
      </c>
      <c r="AF24" s="33">
        <v>126</v>
      </c>
      <c r="AG24" s="39">
        <v>128</v>
      </c>
      <c r="AH24" s="44">
        <f t="shared" si="3"/>
        <v>3650</v>
      </c>
    </row>
    <row r="25" spans="1:34" ht="25" customHeight="1">
      <c r="A25" s="5">
        <v>21</v>
      </c>
      <c r="B25" s="5" t="s">
        <v>22</v>
      </c>
      <c r="C25" s="18">
        <v>38</v>
      </c>
      <c r="D25" s="26">
        <v>37</v>
      </c>
      <c r="E25" s="26">
        <v>38</v>
      </c>
      <c r="F25" s="26">
        <v>66</v>
      </c>
      <c r="G25" s="26">
        <v>175</v>
      </c>
      <c r="H25" s="26">
        <v>184</v>
      </c>
      <c r="I25" s="26">
        <v>194</v>
      </c>
      <c r="J25" s="26">
        <v>137</v>
      </c>
      <c r="K25" s="26">
        <v>117</v>
      </c>
      <c r="L25" s="33">
        <v>122</v>
      </c>
      <c r="M25" s="18">
        <v>121</v>
      </c>
      <c r="N25" s="26">
        <v>112</v>
      </c>
      <c r="O25" s="26">
        <v>124</v>
      </c>
      <c r="P25" s="26">
        <v>131</v>
      </c>
      <c r="Q25" s="26">
        <v>124</v>
      </c>
      <c r="R25" s="26">
        <v>121</v>
      </c>
      <c r="S25" s="26">
        <v>123</v>
      </c>
      <c r="T25" s="26">
        <v>130</v>
      </c>
      <c r="U25" s="26">
        <v>113</v>
      </c>
      <c r="V25" s="33">
        <v>123</v>
      </c>
      <c r="W25" s="18">
        <v>116</v>
      </c>
      <c r="X25" s="26">
        <v>120</v>
      </c>
      <c r="Y25" s="26">
        <v>124</v>
      </c>
      <c r="Z25" s="26">
        <v>121</v>
      </c>
      <c r="AA25" s="26">
        <v>124</v>
      </c>
      <c r="AB25" s="26">
        <v>114</v>
      </c>
      <c r="AC25" s="26">
        <v>118</v>
      </c>
      <c r="AD25" s="26">
        <v>112</v>
      </c>
      <c r="AE25" s="26">
        <v>125</v>
      </c>
      <c r="AF25" s="33">
        <v>121</v>
      </c>
      <c r="AG25" s="39">
        <v>127</v>
      </c>
      <c r="AH25" s="44">
        <f t="shared" si="3"/>
        <v>3652</v>
      </c>
    </row>
    <row r="26" spans="1:34" ht="25" customHeight="1">
      <c r="A26" s="5">
        <v>22</v>
      </c>
      <c r="B26" s="5" t="s">
        <v>33</v>
      </c>
      <c r="C26" s="18">
        <v>37</v>
      </c>
      <c r="D26" s="26">
        <v>37</v>
      </c>
      <c r="E26" s="26">
        <v>37</v>
      </c>
      <c r="F26" s="26">
        <v>88</v>
      </c>
      <c r="G26" s="26">
        <v>167</v>
      </c>
      <c r="H26" s="26">
        <v>186</v>
      </c>
      <c r="I26" s="26">
        <v>201</v>
      </c>
      <c r="J26" s="26">
        <v>142</v>
      </c>
      <c r="K26" s="26">
        <v>122</v>
      </c>
      <c r="L26" s="33">
        <v>130</v>
      </c>
      <c r="M26" s="18">
        <v>117</v>
      </c>
      <c r="N26" s="26">
        <v>115</v>
      </c>
      <c r="O26" s="26">
        <v>122</v>
      </c>
      <c r="P26" s="26">
        <v>133</v>
      </c>
      <c r="Q26" s="26">
        <v>128</v>
      </c>
      <c r="R26" s="26">
        <v>127</v>
      </c>
      <c r="S26" s="26">
        <v>121</v>
      </c>
      <c r="T26" s="26">
        <v>130</v>
      </c>
      <c r="U26" s="26">
        <v>112</v>
      </c>
      <c r="V26" s="33">
        <v>127</v>
      </c>
      <c r="W26" s="18">
        <v>118</v>
      </c>
      <c r="X26" s="26">
        <v>115</v>
      </c>
      <c r="Y26" s="26">
        <v>120</v>
      </c>
      <c r="Z26" s="26">
        <v>124</v>
      </c>
      <c r="AA26" s="26">
        <v>124</v>
      </c>
      <c r="AB26" s="26">
        <v>113</v>
      </c>
      <c r="AC26" s="26">
        <v>123</v>
      </c>
      <c r="AD26" s="26">
        <v>107</v>
      </c>
      <c r="AE26" s="26">
        <v>130</v>
      </c>
      <c r="AF26" s="33">
        <v>123</v>
      </c>
      <c r="AG26" s="39">
        <v>129</v>
      </c>
      <c r="AH26" s="44">
        <f t="shared" si="3"/>
        <v>3705</v>
      </c>
    </row>
    <row r="27" spans="1:34" ht="25" customHeight="1">
      <c r="A27" s="5">
        <v>23</v>
      </c>
      <c r="B27" s="5" t="s">
        <v>36</v>
      </c>
      <c r="C27" s="18">
        <v>37</v>
      </c>
      <c r="D27" s="26">
        <v>36</v>
      </c>
      <c r="E27" s="26">
        <v>37</v>
      </c>
      <c r="F27" s="26">
        <v>91</v>
      </c>
      <c r="G27" s="26">
        <v>166</v>
      </c>
      <c r="H27" s="26">
        <v>188</v>
      </c>
      <c r="I27" s="26">
        <v>203</v>
      </c>
      <c r="J27" s="26">
        <v>145</v>
      </c>
      <c r="K27" s="26">
        <v>125</v>
      </c>
      <c r="L27" s="33">
        <v>127</v>
      </c>
      <c r="M27" s="18">
        <v>122</v>
      </c>
      <c r="N27" s="26">
        <v>114</v>
      </c>
      <c r="O27" s="26">
        <v>123</v>
      </c>
      <c r="P27" s="26">
        <v>139</v>
      </c>
      <c r="Q27" s="26">
        <v>133</v>
      </c>
      <c r="R27" s="26">
        <v>132</v>
      </c>
      <c r="S27" s="26">
        <v>123</v>
      </c>
      <c r="T27" s="26">
        <v>129</v>
      </c>
      <c r="U27" s="26">
        <v>118</v>
      </c>
      <c r="V27" s="33">
        <v>125</v>
      </c>
      <c r="W27" s="18">
        <v>119</v>
      </c>
      <c r="X27" s="26">
        <v>119</v>
      </c>
      <c r="Y27" s="26">
        <v>120</v>
      </c>
      <c r="Z27" s="26">
        <v>123</v>
      </c>
      <c r="AA27" s="26">
        <v>123</v>
      </c>
      <c r="AB27" s="26">
        <v>112</v>
      </c>
      <c r="AC27" s="26">
        <v>125</v>
      </c>
      <c r="AD27" s="26">
        <v>113</v>
      </c>
      <c r="AE27" s="26">
        <v>134</v>
      </c>
      <c r="AF27" s="33">
        <v>129</v>
      </c>
      <c r="AG27" s="39">
        <v>124</v>
      </c>
      <c r="AH27" s="44">
        <f t="shared" si="3"/>
        <v>3754</v>
      </c>
    </row>
    <row r="28" spans="1:34" ht="25" customHeight="1">
      <c r="A28" s="6">
        <v>24</v>
      </c>
      <c r="B28" s="6" t="s">
        <v>2</v>
      </c>
      <c r="C28" s="19">
        <v>37</v>
      </c>
      <c r="D28" s="27">
        <v>38</v>
      </c>
      <c r="E28" s="27">
        <v>37</v>
      </c>
      <c r="F28" s="27">
        <v>93</v>
      </c>
      <c r="G28" s="27">
        <v>169</v>
      </c>
      <c r="H28" s="27">
        <v>187</v>
      </c>
      <c r="I28" s="27">
        <v>204</v>
      </c>
      <c r="J28" s="27">
        <v>144</v>
      </c>
      <c r="K28" s="27">
        <v>127</v>
      </c>
      <c r="L28" s="34">
        <v>127</v>
      </c>
      <c r="M28" s="19">
        <v>119</v>
      </c>
      <c r="N28" s="27">
        <v>116</v>
      </c>
      <c r="O28" s="27">
        <v>122</v>
      </c>
      <c r="P28" s="27">
        <v>131</v>
      </c>
      <c r="Q28" s="27">
        <v>130</v>
      </c>
      <c r="R28" s="27">
        <v>127</v>
      </c>
      <c r="S28" s="27">
        <v>125</v>
      </c>
      <c r="T28" s="27">
        <v>127</v>
      </c>
      <c r="U28" s="27">
        <v>121</v>
      </c>
      <c r="V28" s="34">
        <v>125</v>
      </c>
      <c r="W28" s="19">
        <v>116</v>
      </c>
      <c r="X28" s="27">
        <v>112</v>
      </c>
      <c r="Y28" s="27">
        <v>124</v>
      </c>
      <c r="Z28" s="27">
        <v>121</v>
      </c>
      <c r="AA28" s="27">
        <v>117</v>
      </c>
      <c r="AB28" s="27">
        <v>117</v>
      </c>
      <c r="AC28" s="27">
        <v>127</v>
      </c>
      <c r="AD28" s="27">
        <v>113</v>
      </c>
      <c r="AE28" s="27">
        <v>133</v>
      </c>
      <c r="AF28" s="34">
        <v>123</v>
      </c>
      <c r="AG28" s="40">
        <v>128</v>
      </c>
      <c r="AH28" s="45">
        <f t="shared" si="3"/>
        <v>3737</v>
      </c>
    </row>
    <row r="29" spans="1:34" ht="25" customHeight="1">
      <c r="A29" s="4">
        <v>25</v>
      </c>
      <c r="B29" s="4" t="s">
        <v>37</v>
      </c>
      <c r="C29" s="17">
        <v>38</v>
      </c>
      <c r="D29" s="25">
        <v>37</v>
      </c>
      <c r="E29" s="25">
        <v>38</v>
      </c>
      <c r="F29" s="25">
        <v>103</v>
      </c>
      <c r="G29" s="25">
        <v>174</v>
      </c>
      <c r="H29" s="25">
        <v>190</v>
      </c>
      <c r="I29" s="25">
        <v>208</v>
      </c>
      <c r="J29" s="25">
        <v>144</v>
      </c>
      <c r="K29" s="25">
        <v>114</v>
      </c>
      <c r="L29" s="32">
        <v>123</v>
      </c>
      <c r="M29" s="17">
        <v>122</v>
      </c>
      <c r="N29" s="25">
        <v>118</v>
      </c>
      <c r="O29" s="25">
        <v>115</v>
      </c>
      <c r="P29" s="25">
        <v>122</v>
      </c>
      <c r="Q29" s="25">
        <v>129</v>
      </c>
      <c r="R29" s="25">
        <v>131</v>
      </c>
      <c r="S29" s="25">
        <v>125</v>
      </c>
      <c r="T29" s="25">
        <v>135</v>
      </c>
      <c r="U29" s="25">
        <v>118</v>
      </c>
      <c r="V29" s="32">
        <v>134</v>
      </c>
      <c r="W29" s="17">
        <v>115</v>
      </c>
      <c r="X29" s="25">
        <v>113</v>
      </c>
      <c r="Y29" s="25">
        <v>112</v>
      </c>
      <c r="Z29" s="25">
        <v>118</v>
      </c>
      <c r="AA29" s="25">
        <v>113</v>
      </c>
      <c r="AB29" s="25">
        <v>113</v>
      </c>
      <c r="AC29" s="25">
        <v>125</v>
      </c>
      <c r="AD29" s="25">
        <v>110</v>
      </c>
      <c r="AE29" s="25">
        <v>125</v>
      </c>
      <c r="AF29" s="32">
        <v>135</v>
      </c>
      <c r="AG29" s="38">
        <v>130</v>
      </c>
      <c r="AH29" s="43">
        <f t="shared" si="3"/>
        <v>3727</v>
      </c>
    </row>
    <row r="30" spans="1:34" ht="25" customHeight="1">
      <c r="A30" s="5">
        <v>26</v>
      </c>
      <c r="B30" s="5" t="s">
        <v>39</v>
      </c>
      <c r="C30" s="18">
        <v>37</v>
      </c>
      <c r="D30" s="26">
        <v>38</v>
      </c>
      <c r="E30" s="26">
        <v>38</v>
      </c>
      <c r="F30" s="26">
        <v>95</v>
      </c>
      <c r="G30" s="26">
        <v>171</v>
      </c>
      <c r="H30" s="26">
        <v>194</v>
      </c>
      <c r="I30" s="26">
        <v>199</v>
      </c>
      <c r="J30" s="26">
        <v>138</v>
      </c>
      <c r="K30" s="26">
        <v>115</v>
      </c>
      <c r="L30" s="33">
        <v>120</v>
      </c>
      <c r="M30" s="18">
        <v>118</v>
      </c>
      <c r="N30" s="26">
        <v>116</v>
      </c>
      <c r="O30" s="26">
        <v>112</v>
      </c>
      <c r="P30" s="26">
        <v>123</v>
      </c>
      <c r="Q30" s="26">
        <v>135</v>
      </c>
      <c r="R30" s="26">
        <v>133</v>
      </c>
      <c r="S30" s="26">
        <v>126</v>
      </c>
      <c r="T30" s="26">
        <v>136</v>
      </c>
      <c r="U30" s="26">
        <v>124</v>
      </c>
      <c r="V30" s="33">
        <v>132</v>
      </c>
      <c r="W30" s="18">
        <v>116</v>
      </c>
      <c r="X30" s="26">
        <v>117</v>
      </c>
      <c r="Y30" s="26">
        <v>112</v>
      </c>
      <c r="Z30" s="26">
        <v>114</v>
      </c>
      <c r="AA30" s="26">
        <v>112</v>
      </c>
      <c r="AB30" s="26">
        <v>122</v>
      </c>
      <c r="AC30" s="26">
        <v>118</v>
      </c>
      <c r="AD30" s="26">
        <v>113</v>
      </c>
      <c r="AE30" s="26">
        <v>129</v>
      </c>
      <c r="AF30" s="33">
        <v>134</v>
      </c>
      <c r="AG30" s="39">
        <v>125</v>
      </c>
      <c r="AH30" s="44">
        <f t="shared" si="3"/>
        <v>3712</v>
      </c>
    </row>
    <row r="31" spans="1:34" ht="25" customHeight="1">
      <c r="A31" s="5">
        <v>27</v>
      </c>
      <c r="B31" s="5" t="s">
        <v>34</v>
      </c>
      <c r="C31" s="18">
        <v>38</v>
      </c>
      <c r="D31" s="26">
        <v>37</v>
      </c>
      <c r="E31" s="26">
        <v>37</v>
      </c>
      <c r="F31" s="26">
        <v>90</v>
      </c>
      <c r="G31" s="26">
        <v>180</v>
      </c>
      <c r="H31" s="26">
        <v>189</v>
      </c>
      <c r="I31" s="26">
        <v>206</v>
      </c>
      <c r="J31" s="26">
        <v>129</v>
      </c>
      <c r="K31" s="26">
        <v>116</v>
      </c>
      <c r="L31" s="33">
        <v>125</v>
      </c>
      <c r="M31" s="18">
        <v>117</v>
      </c>
      <c r="N31" s="26">
        <v>117</v>
      </c>
      <c r="O31" s="26">
        <v>121</v>
      </c>
      <c r="P31" s="26">
        <v>125</v>
      </c>
      <c r="Q31" s="26">
        <v>123</v>
      </c>
      <c r="R31" s="26">
        <v>126</v>
      </c>
      <c r="S31" s="26">
        <v>132</v>
      </c>
      <c r="T31" s="26">
        <v>130</v>
      </c>
      <c r="U31" s="26">
        <v>120</v>
      </c>
      <c r="V31" s="33">
        <v>125</v>
      </c>
      <c r="W31" s="18">
        <v>115</v>
      </c>
      <c r="X31" s="26">
        <v>113</v>
      </c>
      <c r="Y31" s="26">
        <v>113</v>
      </c>
      <c r="Z31" s="26">
        <v>121</v>
      </c>
      <c r="AA31" s="26">
        <v>114</v>
      </c>
      <c r="AB31" s="26">
        <v>119</v>
      </c>
      <c r="AC31" s="26">
        <v>116</v>
      </c>
      <c r="AD31" s="26">
        <v>119</v>
      </c>
      <c r="AE31" s="26">
        <v>127</v>
      </c>
      <c r="AF31" s="33">
        <v>131</v>
      </c>
      <c r="AG31" s="39">
        <v>128</v>
      </c>
      <c r="AH31" s="44">
        <f t="shared" si="3"/>
        <v>3699</v>
      </c>
    </row>
    <row r="32" spans="1:34" ht="25" customHeight="1">
      <c r="A32" s="5">
        <v>28</v>
      </c>
      <c r="B32" s="5" t="s">
        <v>41</v>
      </c>
      <c r="C32" s="18">
        <v>38</v>
      </c>
      <c r="D32" s="26">
        <v>39</v>
      </c>
      <c r="E32" s="26">
        <v>37</v>
      </c>
      <c r="F32" s="26">
        <v>92</v>
      </c>
      <c r="G32" s="26">
        <v>177</v>
      </c>
      <c r="H32" s="26">
        <v>188</v>
      </c>
      <c r="I32" s="26">
        <v>205</v>
      </c>
      <c r="J32" s="26">
        <v>113</v>
      </c>
      <c r="K32" s="26">
        <v>114</v>
      </c>
      <c r="L32" s="33">
        <v>124</v>
      </c>
      <c r="M32" s="18">
        <v>113</v>
      </c>
      <c r="N32" s="26">
        <v>113</v>
      </c>
      <c r="O32" s="26">
        <v>116</v>
      </c>
      <c r="P32" s="26">
        <v>121</v>
      </c>
      <c r="Q32" s="26">
        <v>126</v>
      </c>
      <c r="R32" s="26">
        <v>125</v>
      </c>
      <c r="S32" s="26">
        <v>133</v>
      </c>
      <c r="T32" s="26">
        <v>134</v>
      </c>
      <c r="U32" s="26">
        <v>113</v>
      </c>
      <c r="V32" s="33">
        <v>127</v>
      </c>
      <c r="W32" s="18">
        <v>116</v>
      </c>
      <c r="X32" s="26">
        <v>114</v>
      </c>
      <c r="Y32" s="26">
        <v>115</v>
      </c>
      <c r="Z32" s="26">
        <v>129</v>
      </c>
      <c r="AA32" s="26">
        <v>119</v>
      </c>
      <c r="AB32" s="26">
        <v>124</v>
      </c>
      <c r="AC32" s="26">
        <v>111</v>
      </c>
      <c r="AD32" s="26">
        <v>118</v>
      </c>
      <c r="AE32" s="26">
        <v>125</v>
      </c>
      <c r="AF32" s="33">
        <v>132</v>
      </c>
      <c r="AG32" s="39">
        <v>125</v>
      </c>
      <c r="AH32" s="44">
        <f t="shared" si="3"/>
        <v>3676</v>
      </c>
    </row>
    <row r="33" spans="1:34" ht="25" customHeight="1">
      <c r="A33" s="5">
        <v>29</v>
      </c>
      <c r="B33" s="5" t="s">
        <v>10</v>
      </c>
      <c r="C33" s="18">
        <v>39</v>
      </c>
      <c r="D33" s="26">
        <v>37</v>
      </c>
      <c r="E33" s="26">
        <v>38</v>
      </c>
      <c r="F33" s="26">
        <v>91</v>
      </c>
      <c r="G33" s="26">
        <v>175</v>
      </c>
      <c r="H33" s="26">
        <v>191</v>
      </c>
      <c r="I33" s="26">
        <v>203</v>
      </c>
      <c r="J33" s="26">
        <v>112</v>
      </c>
      <c r="K33" s="26">
        <v>116</v>
      </c>
      <c r="L33" s="33">
        <v>123</v>
      </c>
      <c r="M33" s="18">
        <v>116</v>
      </c>
      <c r="N33" s="26">
        <v>111</v>
      </c>
      <c r="O33" s="26">
        <v>112</v>
      </c>
      <c r="P33" s="26">
        <v>128</v>
      </c>
      <c r="Q33" s="26">
        <v>134</v>
      </c>
      <c r="R33" s="26">
        <v>128</v>
      </c>
      <c r="S33" s="26">
        <v>133</v>
      </c>
      <c r="T33" s="26">
        <v>132</v>
      </c>
      <c r="U33" s="26">
        <v>117</v>
      </c>
      <c r="V33" s="33">
        <v>129</v>
      </c>
      <c r="W33" s="18">
        <v>129</v>
      </c>
      <c r="X33" s="26">
        <v>118</v>
      </c>
      <c r="Y33" s="26">
        <v>112</v>
      </c>
      <c r="Z33" s="26">
        <v>122</v>
      </c>
      <c r="AA33" s="26">
        <v>121</v>
      </c>
      <c r="AB33" s="26">
        <v>117</v>
      </c>
      <c r="AC33" s="26">
        <v>116</v>
      </c>
      <c r="AD33" s="26">
        <v>122</v>
      </c>
      <c r="AE33" s="26">
        <v>130</v>
      </c>
      <c r="AF33" s="33">
        <v>128</v>
      </c>
      <c r="AG33" s="39">
        <v>117</v>
      </c>
      <c r="AH33" s="44">
        <f t="shared" si="3"/>
        <v>3697</v>
      </c>
    </row>
    <row r="34" spans="1:34" ht="25" customHeight="1">
      <c r="A34" s="5">
        <v>30</v>
      </c>
      <c r="B34" s="5" t="s">
        <v>26</v>
      </c>
      <c r="C34" s="18">
        <v>37</v>
      </c>
      <c r="D34" s="26">
        <v>38</v>
      </c>
      <c r="E34" s="26">
        <v>36</v>
      </c>
      <c r="F34" s="26">
        <v>98</v>
      </c>
      <c r="G34" s="26">
        <v>177</v>
      </c>
      <c r="H34" s="26">
        <v>190</v>
      </c>
      <c r="I34" s="26">
        <v>204</v>
      </c>
      <c r="J34" s="26">
        <v>115</v>
      </c>
      <c r="K34" s="26">
        <v>114</v>
      </c>
      <c r="L34" s="33">
        <v>126</v>
      </c>
      <c r="M34" s="18">
        <v>115</v>
      </c>
      <c r="N34" s="26">
        <v>111</v>
      </c>
      <c r="O34" s="26">
        <v>115</v>
      </c>
      <c r="P34" s="26">
        <v>122</v>
      </c>
      <c r="Q34" s="26">
        <v>128</v>
      </c>
      <c r="R34" s="26">
        <v>127</v>
      </c>
      <c r="S34" s="26">
        <v>131</v>
      </c>
      <c r="T34" s="26">
        <v>126</v>
      </c>
      <c r="U34" s="26">
        <v>113</v>
      </c>
      <c r="V34" s="33">
        <v>119</v>
      </c>
      <c r="W34" s="18">
        <v>122</v>
      </c>
      <c r="X34" s="26">
        <v>117</v>
      </c>
      <c r="Y34" s="26">
        <v>113</v>
      </c>
      <c r="Z34" s="26">
        <v>124</v>
      </c>
      <c r="AA34" s="26">
        <v>116</v>
      </c>
      <c r="AB34" s="26">
        <v>125</v>
      </c>
      <c r="AC34" s="26">
        <v>117</v>
      </c>
      <c r="AD34" s="26">
        <v>117</v>
      </c>
      <c r="AE34" s="26">
        <v>124</v>
      </c>
      <c r="AF34" s="33">
        <v>126</v>
      </c>
      <c r="AG34" s="39">
        <v>122</v>
      </c>
      <c r="AH34" s="44">
        <f t="shared" si="3"/>
        <v>3665</v>
      </c>
    </row>
    <row r="35" spans="1:34" ht="25" customHeight="1">
      <c r="A35" s="5">
        <v>31</v>
      </c>
      <c r="B35" s="5" t="s">
        <v>42</v>
      </c>
      <c r="C35" s="18">
        <v>37</v>
      </c>
      <c r="D35" s="26">
        <v>37</v>
      </c>
      <c r="E35" s="26">
        <v>37</v>
      </c>
      <c r="F35" s="26">
        <v>96</v>
      </c>
      <c r="G35" s="26">
        <v>177</v>
      </c>
      <c r="H35" s="26">
        <v>194</v>
      </c>
      <c r="I35" s="26">
        <v>206</v>
      </c>
      <c r="J35" s="26">
        <v>120</v>
      </c>
      <c r="K35" s="26">
        <v>112</v>
      </c>
      <c r="L35" s="33">
        <v>130</v>
      </c>
      <c r="M35" s="18">
        <v>121</v>
      </c>
      <c r="N35" s="26">
        <v>112</v>
      </c>
      <c r="O35" s="26">
        <v>118</v>
      </c>
      <c r="P35" s="26">
        <v>119</v>
      </c>
      <c r="Q35" s="26">
        <v>129</v>
      </c>
      <c r="R35" s="26">
        <v>126</v>
      </c>
      <c r="S35" s="26">
        <v>125</v>
      </c>
      <c r="T35" s="26">
        <v>125</v>
      </c>
      <c r="U35" s="26">
        <v>113</v>
      </c>
      <c r="V35" s="33">
        <v>115</v>
      </c>
      <c r="W35" s="18">
        <v>121</v>
      </c>
      <c r="X35" s="26">
        <v>119</v>
      </c>
      <c r="Y35" s="26">
        <v>116</v>
      </c>
      <c r="Z35" s="26">
        <v>125</v>
      </c>
      <c r="AA35" s="26">
        <v>122</v>
      </c>
      <c r="AB35" s="26">
        <v>119</v>
      </c>
      <c r="AC35" s="26">
        <v>113</v>
      </c>
      <c r="AD35" s="26">
        <v>116</v>
      </c>
      <c r="AE35" s="26">
        <v>123</v>
      </c>
      <c r="AF35" s="33">
        <v>121</v>
      </c>
      <c r="AG35" s="39">
        <v>119</v>
      </c>
      <c r="AH35" s="44">
        <f t="shared" si="3"/>
        <v>3663</v>
      </c>
    </row>
    <row r="36" spans="1:34" ht="25" customHeight="1">
      <c r="A36" s="5">
        <v>32</v>
      </c>
      <c r="B36" s="5" t="s">
        <v>43</v>
      </c>
      <c r="C36" s="18">
        <v>37</v>
      </c>
      <c r="D36" s="26">
        <v>36</v>
      </c>
      <c r="E36" s="26">
        <v>37</v>
      </c>
      <c r="F36" s="26">
        <v>91</v>
      </c>
      <c r="G36" s="26">
        <v>176</v>
      </c>
      <c r="H36" s="26">
        <v>180</v>
      </c>
      <c r="I36" s="26">
        <v>206</v>
      </c>
      <c r="J36" s="26">
        <v>122</v>
      </c>
      <c r="K36" s="26">
        <v>120</v>
      </c>
      <c r="L36" s="33">
        <v>131</v>
      </c>
      <c r="M36" s="18">
        <v>125</v>
      </c>
      <c r="N36" s="26">
        <v>111</v>
      </c>
      <c r="O36" s="26">
        <v>121</v>
      </c>
      <c r="P36" s="26">
        <v>126</v>
      </c>
      <c r="Q36" s="26">
        <v>131</v>
      </c>
      <c r="R36" s="26">
        <v>126</v>
      </c>
      <c r="S36" s="26">
        <v>124</v>
      </c>
      <c r="T36" s="26">
        <v>127</v>
      </c>
      <c r="U36" s="26">
        <v>118</v>
      </c>
      <c r="V36" s="33">
        <v>120</v>
      </c>
      <c r="W36" s="18">
        <v>122</v>
      </c>
      <c r="X36" s="26">
        <v>124</v>
      </c>
      <c r="Y36" s="26">
        <v>109</v>
      </c>
      <c r="Z36" s="26">
        <v>124</v>
      </c>
      <c r="AA36" s="26">
        <v>128</v>
      </c>
      <c r="AB36" s="26">
        <v>115</v>
      </c>
      <c r="AC36" s="26">
        <v>108</v>
      </c>
      <c r="AD36" s="26">
        <v>109</v>
      </c>
      <c r="AE36" s="26">
        <v>124</v>
      </c>
      <c r="AF36" s="33">
        <v>123</v>
      </c>
      <c r="AG36" s="39">
        <v>119</v>
      </c>
      <c r="AH36" s="44">
        <f t="shared" si="3"/>
        <v>3670</v>
      </c>
    </row>
    <row r="37" spans="1:34" ht="25" customHeight="1">
      <c r="A37" s="5">
        <v>33</v>
      </c>
      <c r="B37" s="5" t="s">
        <v>45</v>
      </c>
      <c r="C37" s="18">
        <v>37</v>
      </c>
      <c r="D37" s="26">
        <v>36</v>
      </c>
      <c r="E37" s="26">
        <v>39</v>
      </c>
      <c r="F37" s="26">
        <v>97</v>
      </c>
      <c r="G37" s="26">
        <v>176</v>
      </c>
      <c r="H37" s="26">
        <v>186</v>
      </c>
      <c r="I37" s="26">
        <v>195</v>
      </c>
      <c r="J37" s="26">
        <v>121</v>
      </c>
      <c r="K37" s="26">
        <v>119</v>
      </c>
      <c r="L37" s="33">
        <v>132</v>
      </c>
      <c r="M37" s="18">
        <v>120</v>
      </c>
      <c r="N37" s="26">
        <v>115</v>
      </c>
      <c r="O37" s="26">
        <v>123</v>
      </c>
      <c r="P37" s="26">
        <v>127</v>
      </c>
      <c r="Q37" s="26">
        <v>136</v>
      </c>
      <c r="R37" s="26">
        <v>126</v>
      </c>
      <c r="S37" s="26">
        <v>127</v>
      </c>
      <c r="T37" s="26">
        <v>127</v>
      </c>
      <c r="U37" s="26">
        <v>113</v>
      </c>
      <c r="V37" s="33">
        <v>115</v>
      </c>
      <c r="W37" s="18">
        <v>117</v>
      </c>
      <c r="X37" s="26">
        <v>120</v>
      </c>
      <c r="Y37" s="26">
        <v>118</v>
      </c>
      <c r="Z37" s="26">
        <v>119</v>
      </c>
      <c r="AA37" s="26">
        <v>127</v>
      </c>
      <c r="AB37" s="26">
        <v>114</v>
      </c>
      <c r="AC37" s="26">
        <v>112</v>
      </c>
      <c r="AD37" s="26">
        <v>111</v>
      </c>
      <c r="AE37" s="26">
        <v>126</v>
      </c>
      <c r="AF37" s="33">
        <v>123</v>
      </c>
      <c r="AG37" s="39">
        <v>118</v>
      </c>
      <c r="AH37" s="44">
        <f t="shared" si="3"/>
        <v>3672</v>
      </c>
    </row>
    <row r="38" spans="1:34" ht="25" customHeight="1">
      <c r="A38" s="5">
        <v>34</v>
      </c>
      <c r="B38" s="5" t="s">
        <v>46</v>
      </c>
      <c r="C38" s="18">
        <v>38</v>
      </c>
      <c r="D38" s="26">
        <v>38</v>
      </c>
      <c r="E38" s="26">
        <v>39</v>
      </c>
      <c r="F38" s="26">
        <v>98</v>
      </c>
      <c r="G38" s="26">
        <v>183</v>
      </c>
      <c r="H38" s="26">
        <v>196</v>
      </c>
      <c r="I38" s="26">
        <v>201</v>
      </c>
      <c r="J38" s="26">
        <v>120</v>
      </c>
      <c r="K38" s="26">
        <v>120</v>
      </c>
      <c r="L38" s="33">
        <v>139</v>
      </c>
      <c r="M38" s="18">
        <v>116</v>
      </c>
      <c r="N38" s="26">
        <v>114</v>
      </c>
      <c r="O38" s="26">
        <v>133</v>
      </c>
      <c r="P38" s="26">
        <v>122</v>
      </c>
      <c r="Q38" s="26">
        <v>135</v>
      </c>
      <c r="R38" s="26">
        <v>124</v>
      </c>
      <c r="S38" s="26">
        <v>123</v>
      </c>
      <c r="T38" s="26">
        <v>127</v>
      </c>
      <c r="U38" s="26">
        <v>121</v>
      </c>
      <c r="V38" s="33">
        <v>115</v>
      </c>
      <c r="W38" s="18">
        <v>114</v>
      </c>
      <c r="X38" s="26">
        <v>128</v>
      </c>
      <c r="Y38" s="26">
        <v>120</v>
      </c>
      <c r="Z38" s="26">
        <v>121</v>
      </c>
      <c r="AA38" s="26">
        <v>131</v>
      </c>
      <c r="AB38" s="26">
        <v>118</v>
      </c>
      <c r="AC38" s="26">
        <v>112</v>
      </c>
      <c r="AD38" s="26">
        <v>114</v>
      </c>
      <c r="AE38" s="26">
        <v>133</v>
      </c>
      <c r="AF38" s="33">
        <v>121</v>
      </c>
      <c r="AG38" s="39">
        <v>120</v>
      </c>
      <c r="AH38" s="44">
        <f t="shared" si="3"/>
        <v>3734</v>
      </c>
    </row>
    <row r="39" spans="1:34" ht="25" customHeight="1">
      <c r="A39" s="5">
        <v>35</v>
      </c>
      <c r="B39" s="5" t="s">
        <v>48</v>
      </c>
      <c r="C39" s="18">
        <v>38</v>
      </c>
      <c r="D39" s="26">
        <v>38</v>
      </c>
      <c r="E39" s="26">
        <v>39</v>
      </c>
      <c r="F39" s="26">
        <v>124</v>
      </c>
      <c r="G39" s="26">
        <v>170</v>
      </c>
      <c r="H39" s="26">
        <v>193</v>
      </c>
      <c r="I39" s="26">
        <v>192</v>
      </c>
      <c r="J39" s="26">
        <v>120</v>
      </c>
      <c r="K39" s="26">
        <v>117</v>
      </c>
      <c r="L39" s="33">
        <v>125</v>
      </c>
      <c r="M39" s="18">
        <v>117</v>
      </c>
      <c r="N39" s="26">
        <v>114</v>
      </c>
      <c r="O39" s="26">
        <v>121</v>
      </c>
      <c r="P39" s="26">
        <v>125</v>
      </c>
      <c r="Q39" s="26">
        <v>137</v>
      </c>
      <c r="R39" s="26">
        <v>123</v>
      </c>
      <c r="S39" s="26">
        <v>123</v>
      </c>
      <c r="T39" s="26">
        <v>131</v>
      </c>
      <c r="U39" s="26">
        <v>131</v>
      </c>
      <c r="V39" s="33">
        <v>125</v>
      </c>
      <c r="W39" s="18">
        <v>119</v>
      </c>
      <c r="X39" s="26">
        <v>125</v>
      </c>
      <c r="Y39" s="26">
        <v>116</v>
      </c>
      <c r="Z39" s="26">
        <v>120</v>
      </c>
      <c r="AA39" s="26">
        <v>125</v>
      </c>
      <c r="AB39" s="26">
        <v>116</v>
      </c>
      <c r="AC39" s="26">
        <v>117</v>
      </c>
      <c r="AD39" s="26">
        <v>109</v>
      </c>
      <c r="AE39" s="26">
        <v>128</v>
      </c>
      <c r="AF39" s="33">
        <v>135</v>
      </c>
      <c r="AG39" s="39">
        <v>114</v>
      </c>
      <c r="AH39" s="44">
        <f t="shared" si="3"/>
        <v>3727</v>
      </c>
    </row>
    <row r="40" spans="1:34" ht="25" customHeight="1">
      <c r="A40" s="6">
        <v>36</v>
      </c>
      <c r="B40" s="6" t="s">
        <v>40</v>
      </c>
      <c r="C40" s="19">
        <v>38</v>
      </c>
      <c r="D40" s="27">
        <v>38</v>
      </c>
      <c r="E40" s="27">
        <v>39</v>
      </c>
      <c r="F40" s="27">
        <v>128</v>
      </c>
      <c r="G40" s="27">
        <v>173</v>
      </c>
      <c r="H40" s="27">
        <v>185</v>
      </c>
      <c r="I40" s="27">
        <v>202</v>
      </c>
      <c r="J40" s="27">
        <v>121</v>
      </c>
      <c r="K40" s="27">
        <v>113</v>
      </c>
      <c r="L40" s="34">
        <v>117</v>
      </c>
      <c r="M40" s="19">
        <v>119</v>
      </c>
      <c r="N40" s="27">
        <v>116</v>
      </c>
      <c r="O40" s="27">
        <v>120</v>
      </c>
      <c r="P40" s="27">
        <v>114</v>
      </c>
      <c r="Q40" s="27">
        <v>131</v>
      </c>
      <c r="R40" s="27">
        <v>124</v>
      </c>
      <c r="S40" s="27">
        <v>122</v>
      </c>
      <c r="T40" s="27">
        <v>130</v>
      </c>
      <c r="U40" s="27">
        <v>124</v>
      </c>
      <c r="V40" s="34">
        <v>112</v>
      </c>
      <c r="W40" s="19">
        <v>114</v>
      </c>
      <c r="X40" s="27">
        <v>115</v>
      </c>
      <c r="Y40" s="27">
        <v>118</v>
      </c>
      <c r="Z40" s="27">
        <v>111</v>
      </c>
      <c r="AA40" s="27">
        <v>122</v>
      </c>
      <c r="AB40" s="27">
        <v>112</v>
      </c>
      <c r="AC40" s="27">
        <v>121</v>
      </c>
      <c r="AD40" s="27">
        <v>112</v>
      </c>
      <c r="AE40" s="27">
        <v>128</v>
      </c>
      <c r="AF40" s="34">
        <v>133</v>
      </c>
      <c r="AG40" s="40">
        <v>114</v>
      </c>
      <c r="AH40" s="45">
        <f t="shared" si="3"/>
        <v>3666</v>
      </c>
    </row>
    <row r="41" spans="1:34" ht="25" customHeight="1">
      <c r="A41" s="4">
        <v>37</v>
      </c>
      <c r="B41" s="4" t="s">
        <v>51</v>
      </c>
      <c r="C41" s="17">
        <v>38</v>
      </c>
      <c r="D41" s="25">
        <v>39</v>
      </c>
      <c r="E41" s="25">
        <v>38</v>
      </c>
      <c r="F41" s="25">
        <v>125</v>
      </c>
      <c r="G41" s="25">
        <v>173</v>
      </c>
      <c r="H41" s="25">
        <v>191</v>
      </c>
      <c r="I41" s="25">
        <v>198</v>
      </c>
      <c r="J41" s="25">
        <v>118</v>
      </c>
      <c r="K41" s="25">
        <v>109</v>
      </c>
      <c r="L41" s="32">
        <v>119</v>
      </c>
      <c r="M41" s="17">
        <v>116</v>
      </c>
      <c r="N41" s="25">
        <v>121</v>
      </c>
      <c r="O41" s="25">
        <v>117</v>
      </c>
      <c r="P41" s="25">
        <v>115</v>
      </c>
      <c r="Q41" s="25">
        <v>128</v>
      </c>
      <c r="R41" s="25">
        <v>121</v>
      </c>
      <c r="S41" s="25">
        <v>118</v>
      </c>
      <c r="T41" s="25">
        <v>131</v>
      </c>
      <c r="U41" s="25">
        <v>129</v>
      </c>
      <c r="V41" s="32">
        <v>116</v>
      </c>
      <c r="W41" s="17">
        <v>113</v>
      </c>
      <c r="X41" s="25">
        <v>114</v>
      </c>
      <c r="Y41" s="25">
        <v>121</v>
      </c>
      <c r="Z41" s="25">
        <v>118</v>
      </c>
      <c r="AA41" s="25">
        <v>117</v>
      </c>
      <c r="AB41" s="25">
        <v>117</v>
      </c>
      <c r="AC41" s="25">
        <v>120</v>
      </c>
      <c r="AD41" s="25">
        <v>112</v>
      </c>
      <c r="AE41" s="25">
        <v>124</v>
      </c>
      <c r="AF41" s="32">
        <v>139</v>
      </c>
      <c r="AG41" s="38">
        <v>122</v>
      </c>
      <c r="AH41" s="43">
        <f t="shared" si="3"/>
        <v>3677</v>
      </c>
    </row>
    <row r="42" spans="1:34" ht="25" customHeight="1">
      <c r="A42" s="5">
        <v>38</v>
      </c>
      <c r="B42" s="5" t="s">
        <v>54</v>
      </c>
      <c r="C42" s="18">
        <v>39</v>
      </c>
      <c r="D42" s="26">
        <v>39</v>
      </c>
      <c r="E42" s="26">
        <v>39</v>
      </c>
      <c r="F42" s="26">
        <v>125</v>
      </c>
      <c r="G42" s="26">
        <v>175</v>
      </c>
      <c r="H42" s="26">
        <v>191</v>
      </c>
      <c r="I42" s="26">
        <v>193</v>
      </c>
      <c r="J42" s="26">
        <v>119</v>
      </c>
      <c r="K42" s="26">
        <v>108</v>
      </c>
      <c r="L42" s="33">
        <v>117</v>
      </c>
      <c r="M42" s="18">
        <v>119</v>
      </c>
      <c r="N42" s="26">
        <v>117</v>
      </c>
      <c r="O42" s="26">
        <v>114</v>
      </c>
      <c r="P42" s="26">
        <v>116</v>
      </c>
      <c r="Q42" s="26">
        <v>124</v>
      </c>
      <c r="R42" s="26">
        <v>123</v>
      </c>
      <c r="S42" s="26">
        <v>123</v>
      </c>
      <c r="T42" s="26">
        <v>126</v>
      </c>
      <c r="U42" s="26">
        <v>128</v>
      </c>
      <c r="V42" s="33">
        <v>115</v>
      </c>
      <c r="W42" s="18">
        <v>114</v>
      </c>
      <c r="X42" s="26">
        <v>111</v>
      </c>
      <c r="Y42" s="26">
        <v>121</v>
      </c>
      <c r="Z42" s="26">
        <v>113</v>
      </c>
      <c r="AA42" s="26">
        <v>113</v>
      </c>
      <c r="AB42" s="26">
        <v>124</v>
      </c>
      <c r="AC42" s="26">
        <v>121</v>
      </c>
      <c r="AD42" s="26">
        <v>105</v>
      </c>
      <c r="AE42" s="26">
        <v>111</v>
      </c>
      <c r="AF42" s="33">
        <v>133</v>
      </c>
      <c r="AG42" s="39">
        <v>118</v>
      </c>
      <c r="AH42" s="44">
        <f t="shared" si="3"/>
        <v>3634</v>
      </c>
    </row>
    <row r="43" spans="1:34" ht="25" customHeight="1">
      <c r="A43" s="5">
        <v>39</v>
      </c>
      <c r="B43" s="5" t="s">
        <v>49</v>
      </c>
      <c r="C43" s="18">
        <v>38</v>
      </c>
      <c r="D43" s="26">
        <v>37</v>
      </c>
      <c r="E43" s="26">
        <v>39</v>
      </c>
      <c r="F43" s="26">
        <v>125</v>
      </c>
      <c r="G43" s="26">
        <v>179</v>
      </c>
      <c r="H43" s="26">
        <v>191</v>
      </c>
      <c r="I43" s="26">
        <v>194</v>
      </c>
      <c r="J43" s="26">
        <v>116</v>
      </c>
      <c r="K43" s="26">
        <v>105</v>
      </c>
      <c r="L43" s="33">
        <v>115</v>
      </c>
      <c r="M43" s="18">
        <v>116</v>
      </c>
      <c r="N43" s="26">
        <v>121</v>
      </c>
      <c r="O43" s="26">
        <v>115</v>
      </c>
      <c r="P43" s="26">
        <v>113</v>
      </c>
      <c r="Q43" s="26">
        <v>117</v>
      </c>
      <c r="R43" s="26">
        <v>125</v>
      </c>
      <c r="S43" s="26">
        <v>129</v>
      </c>
      <c r="T43" s="26">
        <v>122</v>
      </c>
      <c r="U43" s="26">
        <v>120</v>
      </c>
      <c r="V43" s="33">
        <v>111</v>
      </c>
      <c r="W43" s="18">
        <v>106</v>
      </c>
      <c r="X43" s="26">
        <v>109</v>
      </c>
      <c r="Y43" s="26">
        <v>119</v>
      </c>
      <c r="Z43" s="26">
        <v>109</v>
      </c>
      <c r="AA43" s="26">
        <v>110</v>
      </c>
      <c r="AB43" s="26">
        <v>123</v>
      </c>
      <c r="AC43" s="26">
        <v>120</v>
      </c>
      <c r="AD43" s="26">
        <v>105</v>
      </c>
      <c r="AE43" s="26">
        <v>115</v>
      </c>
      <c r="AF43" s="33">
        <v>122</v>
      </c>
      <c r="AG43" s="39">
        <v>119</v>
      </c>
      <c r="AH43" s="44">
        <f t="shared" si="3"/>
        <v>3585</v>
      </c>
    </row>
    <row r="44" spans="1:34" ht="25" customHeight="1">
      <c r="A44" s="5">
        <v>40</v>
      </c>
      <c r="B44" s="5" t="s">
        <v>55</v>
      </c>
      <c r="C44" s="18">
        <v>38</v>
      </c>
      <c r="D44" s="26">
        <v>38</v>
      </c>
      <c r="E44" s="26">
        <v>38</v>
      </c>
      <c r="F44" s="26">
        <v>124</v>
      </c>
      <c r="G44" s="26">
        <v>175</v>
      </c>
      <c r="H44" s="26">
        <v>189</v>
      </c>
      <c r="I44" s="26">
        <v>198</v>
      </c>
      <c r="J44" s="26">
        <v>114</v>
      </c>
      <c r="K44" s="26">
        <v>105</v>
      </c>
      <c r="L44" s="33">
        <v>125</v>
      </c>
      <c r="M44" s="18">
        <v>116</v>
      </c>
      <c r="N44" s="26">
        <v>121</v>
      </c>
      <c r="O44" s="26">
        <v>116</v>
      </c>
      <c r="P44" s="26">
        <v>115</v>
      </c>
      <c r="Q44" s="26">
        <v>119</v>
      </c>
      <c r="R44" s="26">
        <v>117</v>
      </c>
      <c r="S44" s="26">
        <v>124</v>
      </c>
      <c r="T44" s="26">
        <v>117</v>
      </c>
      <c r="U44" s="26">
        <v>117</v>
      </c>
      <c r="V44" s="33">
        <v>115</v>
      </c>
      <c r="W44" s="18">
        <v>106</v>
      </c>
      <c r="X44" s="26">
        <v>108</v>
      </c>
      <c r="Y44" s="26">
        <v>123</v>
      </c>
      <c r="Z44" s="26">
        <v>121</v>
      </c>
      <c r="AA44" s="26">
        <v>112</v>
      </c>
      <c r="AB44" s="26">
        <v>129</v>
      </c>
      <c r="AC44" s="26">
        <v>117</v>
      </c>
      <c r="AD44" s="26">
        <v>112</v>
      </c>
      <c r="AE44" s="26">
        <v>113</v>
      </c>
      <c r="AF44" s="33">
        <v>120</v>
      </c>
      <c r="AG44" s="39">
        <v>117</v>
      </c>
      <c r="AH44" s="44">
        <f t="shared" si="3"/>
        <v>3599</v>
      </c>
    </row>
    <row r="45" spans="1:34" ht="25" customHeight="1">
      <c r="A45" s="5">
        <v>41</v>
      </c>
      <c r="B45" s="5" t="s">
        <v>56</v>
      </c>
      <c r="C45" s="18">
        <v>39</v>
      </c>
      <c r="D45" s="26">
        <v>37</v>
      </c>
      <c r="E45" s="26">
        <v>38</v>
      </c>
      <c r="F45" s="26">
        <v>129</v>
      </c>
      <c r="G45" s="26">
        <v>179</v>
      </c>
      <c r="H45" s="26">
        <v>193</v>
      </c>
      <c r="I45" s="26">
        <v>194</v>
      </c>
      <c r="J45" s="26">
        <v>117</v>
      </c>
      <c r="K45" s="26">
        <v>107</v>
      </c>
      <c r="L45" s="33">
        <v>114</v>
      </c>
      <c r="M45" s="18">
        <v>125</v>
      </c>
      <c r="N45" s="26">
        <v>116</v>
      </c>
      <c r="O45" s="26">
        <v>110</v>
      </c>
      <c r="P45" s="26">
        <v>120</v>
      </c>
      <c r="Q45" s="26">
        <v>118</v>
      </c>
      <c r="R45" s="26">
        <v>117</v>
      </c>
      <c r="S45" s="26">
        <v>126</v>
      </c>
      <c r="T45" s="26">
        <v>117</v>
      </c>
      <c r="U45" s="26">
        <v>118</v>
      </c>
      <c r="V45" s="33">
        <v>119</v>
      </c>
      <c r="W45" s="18">
        <v>110</v>
      </c>
      <c r="X45" s="26">
        <v>106</v>
      </c>
      <c r="Y45" s="26">
        <v>119</v>
      </c>
      <c r="Z45" s="26">
        <v>119</v>
      </c>
      <c r="AA45" s="26">
        <v>108</v>
      </c>
      <c r="AB45" s="26">
        <v>130</v>
      </c>
      <c r="AC45" s="26">
        <v>111</v>
      </c>
      <c r="AD45" s="26">
        <v>113</v>
      </c>
      <c r="AE45" s="26">
        <v>111</v>
      </c>
      <c r="AF45" s="33">
        <v>118</v>
      </c>
      <c r="AG45" s="39">
        <v>116</v>
      </c>
      <c r="AH45" s="44">
        <f t="shared" si="3"/>
        <v>3594</v>
      </c>
    </row>
    <row r="46" spans="1:34" ht="25" customHeight="1">
      <c r="A46" s="5">
        <v>42</v>
      </c>
      <c r="B46" s="5" t="s">
        <v>58</v>
      </c>
      <c r="C46" s="18">
        <v>38</v>
      </c>
      <c r="D46" s="26">
        <v>38</v>
      </c>
      <c r="E46" s="26">
        <v>39</v>
      </c>
      <c r="F46" s="26">
        <v>136</v>
      </c>
      <c r="G46" s="26">
        <v>171</v>
      </c>
      <c r="H46" s="26">
        <v>192</v>
      </c>
      <c r="I46" s="26">
        <v>197</v>
      </c>
      <c r="J46" s="26">
        <v>122</v>
      </c>
      <c r="K46" s="26">
        <v>103</v>
      </c>
      <c r="L46" s="33">
        <v>117</v>
      </c>
      <c r="M46" s="18">
        <v>121</v>
      </c>
      <c r="N46" s="26">
        <v>114</v>
      </c>
      <c r="O46" s="26">
        <v>114</v>
      </c>
      <c r="P46" s="26">
        <v>118</v>
      </c>
      <c r="Q46" s="26">
        <v>119</v>
      </c>
      <c r="R46" s="26">
        <v>119</v>
      </c>
      <c r="S46" s="26">
        <v>127</v>
      </c>
      <c r="T46" s="26">
        <v>119</v>
      </c>
      <c r="U46" s="26">
        <v>114</v>
      </c>
      <c r="V46" s="33">
        <v>117</v>
      </c>
      <c r="W46" s="18">
        <v>117</v>
      </c>
      <c r="X46" s="26">
        <v>110</v>
      </c>
      <c r="Y46" s="26">
        <v>110</v>
      </c>
      <c r="Z46" s="26">
        <v>117</v>
      </c>
      <c r="AA46" s="26">
        <v>112</v>
      </c>
      <c r="AB46" s="26">
        <v>124</v>
      </c>
      <c r="AC46" s="26">
        <v>109</v>
      </c>
      <c r="AD46" s="26">
        <v>115</v>
      </c>
      <c r="AE46" s="26">
        <v>114</v>
      </c>
      <c r="AF46" s="33">
        <v>123</v>
      </c>
      <c r="AG46" s="39">
        <v>108</v>
      </c>
      <c r="AH46" s="44">
        <f t="shared" si="3"/>
        <v>3594</v>
      </c>
    </row>
    <row r="47" spans="1:34" ht="25" customHeight="1">
      <c r="A47" s="5">
        <v>43</v>
      </c>
      <c r="B47" s="5" t="s">
        <v>47</v>
      </c>
      <c r="C47" s="18">
        <v>38</v>
      </c>
      <c r="D47" s="26">
        <v>37</v>
      </c>
      <c r="E47" s="26">
        <v>38</v>
      </c>
      <c r="F47" s="26">
        <v>144</v>
      </c>
      <c r="G47" s="26">
        <v>172</v>
      </c>
      <c r="H47" s="26">
        <v>190</v>
      </c>
      <c r="I47" s="26">
        <v>201</v>
      </c>
      <c r="J47" s="26">
        <v>118</v>
      </c>
      <c r="K47" s="26">
        <v>111</v>
      </c>
      <c r="L47" s="33">
        <v>125</v>
      </c>
      <c r="M47" s="18">
        <v>123</v>
      </c>
      <c r="N47" s="26">
        <v>114</v>
      </c>
      <c r="O47" s="26">
        <v>119</v>
      </c>
      <c r="P47" s="26">
        <v>112</v>
      </c>
      <c r="Q47" s="26">
        <v>116</v>
      </c>
      <c r="R47" s="26">
        <v>118</v>
      </c>
      <c r="S47" s="26">
        <v>120</v>
      </c>
      <c r="T47" s="26">
        <v>113</v>
      </c>
      <c r="U47" s="26">
        <v>115</v>
      </c>
      <c r="V47" s="33">
        <v>121</v>
      </c>
      <c r="W47" s="18">
        <v>120</v>
      </c>
      <c r="X47" s="26">
        <v>112</v>
      </c>
      <c r="Y47" s="26">
        <v>114</v>
      </c>
      <c r="Z47" s="26">
        <v>121</v>
      </c>
      <c r="AA47" s="26">
        <v>114</v>
      </c>
      <c r="AB47" s="26">
        <v>117</v>
      </c>
      <c r="AC47" s="26">
        <v>114</v>
      </c>
      <c r="AD47" s="26">
        <v>111</v>
      </c>
      <c r="AE47" s="26">
        <v>112</v>
      </c>
      <c r="AF47" s="33">
        <v>120</v>
      </c>
      <c r="AG47" s="39">
        <v>105</v>
      </c>
      <c r="AH47" s="44">
        <f t="shared" si="3"/>
        <v>3605</v>
      </c>
    </row>
    <row r="48" spans="1:34" ht="25" customHeight="1">
      <c r="A48" s="5">
        <v>44</v>
      </c>
      <c r="B48" s="5" t="s">
        <v>31</v>
      </c>
      <c r="C48" s="18">
        <v>38</v>
      </c>
      <c r="D48" s="26">
        <v>37</v>
      </c>
      <c r="E48" s="26">
        <v>39</v>
      </c>
      <c r="F48" s="26">
        <v>146</v>
      </c>
      <c r="G48" s="26">
        <v>178</v>
      </c>
      <c r="H48" s="26">
        <v>189</v>
      </c>
      <c r="I48" s="26">
        <v>202</v>
      </c>
      <c r="J48" s="26">
        <v>120</v>
      </c>
      <c r="K48" s="26">
        <v>116</v>
      </c>
      <c r="L48" s="33">
        <v>125</v>
      </c>
      <c r="M48" s="18">
        <v>124</v>
      </c>
      <c r="N48" s="26">
        <v>113</v>
      </c>
      <c r="O48" s="26">
        <v>115</v>
      </c>
      <c r="P48" s="26">
        <v>120</v>
      </c>
      <c r="Q48" s="26">
        <v>121</v>
      </c>
      <c r="R48" s="26">
        <v>120</v>
      </c>
      <c r="S48" s="26">
        <v>119</v>
      </c>
      <c r="T48" s="26">
        <v>116</v>
      </c>
      <c r="U48" s="26">
        <v>115</v>
      </c>
      <c r="V48" s="33">
        <v>117</v>
      </c>
      <c r="W48" s="18">
        <v>116</v>
      </c>
      <c r="X48" s="26">
        <v>123</v>
      </c>
      <c r="Y48" s="26">
        <v>112</v>
      </c>
      <c r="Z48" s="26">
        <v>119</v>
      </c>
      <c r="AA48" s="26">
        <v>111</v>
      </c>
      <c r="AB48" s="26">
        <v>123</v>
      </c>
      <c r="AC48" s="26">
        <v>110</v>
      </c>
      <c r="AD48" s="26">
        <v>111</v>
      </c>
      <c r="AE48" s="26">
        <v>113</v>
      </c>
      <c r="AF48" s="33">
        <v>115</v>
      </c>
      <c r="AG48" s="39">
        <v>109</v>
      </c>
      <c r="AH48" s="44">
        <f t="shared" si="3"/>
        <v>3632</v>
      </c>
    </row>
    <row r="49" spans="1:34" ht="25" customHeight="1">
      <c r="A49" s="5">
        <v>45</v>
      </c>
      <c r="B49" s="5" t="s">
        <v>14</v>
      </c>
      <c r="C49" s="18">
        <v>38</v>
      </c>
      <c r="D49" s="26">
        <v>38</v>
      </c>
      <c r="E49" s="26">
        <v>38</v>
      </c>
      <c r="F49" s="26">
        <v>157</v>
      </c>
      <c r="G49" s="26">
        <v>176</v>
      </c>
      <c r="H49" s="26">
        <v>183</v>
      </c>
      <c r="I49" s="26">
        <v>191</v>
      </c>
      <c r="J49" s="26">
        <v>125</v>
      </c>
      <c r="K49" s="26">
        <v>111</v>
      </c>
      <c r="L49" s="33">
        <v>125</v>
      </c>
      <c r="M49" s="18">
        <v>120</v>
      </c>
      <c r="N49" s="26">
        <v>110</v>
      </c>
      <c r="O49" s="26">
        <v>116</v>
      </c>
      <c r="P49" s="26">
        <v>125</v>
      </c>
      <c r="Q49" s="26">
        <v>125</v>
      </c>
      <c r="R49" s="26">
        <v>119</v>
      </c>
      <c r="S49" s="26">
        <v>117</v>
      </c>
      <c r="T49" s="26">
        <v>114</v>
      </c>
      <c r="U49" s="26">
        <v>114</v>
      </c>
      <c r="V49" s="33">
        <v>113</v>
      </c>
      <c r="W49" s="18">
        <v>119</v>
      </c>
      <c r="X49" s="26">
        <v>114</v>
      </c>
      <c r="Y49" s="26">
        <v>112</v>
      </c>
      <c r="Z49" s="26">
        <v>113</v>
      </c>
      <c r="AA49" s="26">
        <v>115</v>
      </c>
      <c r="AB49" s="26">
        <v>114</v>
      </c>
      <c r="AC49" s="26">
        <v>107</v>
      </c>
      <c r="AD49" s="26">
        <v>107</v>
      </c>
      <c r="AE49" s="26">
        <v>121</v>
      </c>
      <c r="AF49" s="33">
        <v>131</v>
      </c>
      <c r="AG49" s="39">
        <v>102</v>
      </c>
      <c r="AH49" s="44">
        <f t="shared" si="3"/>
        <v>3610</v>
      </c>
    </row>
    <row r="50" spans="1:34" ht="25" customHeight="1">
      <c r="A50" s="5">
        <v>46</v>
      </c>
      <c r="B50" s="5" t="s">
        <v>59</v>
      </c>
      <c r="C50" s="18">
        <v>37</v>
      </c>
      <c r="D50" s="26">
        <v>37</v>
      </c>
      <c r="E50" s="26">
        <v>38</v>
      </c>
      <c r="F50" s="26">
        <v>159</v>
      </c>
      <c r="G50" s="26">
        <v>184</v>
      </c>
      <c r="H50" s="26">
        <v>181</v>
      </c>
      <c r="I50" s="26">
        <v>190</v>
      </c>
      <c r="J50" s="26">
        <v>113</v>
      </c>
      <c r="K50" s="26">
        <v>111</v>
      </c>
      <c r="L50" s="33">
        <v>124</v>
      </c>
      <c r="M50" s="18">
        <v>113</v>
      </c>
      <c r="N50" s="26">
        <v>113</v>
      </c>
      <c r="O50" s="26">
        <v>120</v>
      </c>
      <c r="P50" s="26">
        <v>120</v>
      </c>
      <c r="Q50" s="26">
        <v>119</v>
      </c>
      <c r="R50" s="26">
        <v>125</v>
      </c>
      <c r="S50" s="26">
        <v>122</v>
      </c>
      <c r="T50" s="26">
        <v>117</v>
      </c>
      <c r="U50" s="26">
        <v>114</v>
      </c>
      <c r="V50" s="33">
        <v>114</v>
      </c>
      <c r="W50" s="18">
        <v>113</v>
      </c>
      <c r="X50" s="26">
        <v>114</v>
      </c>
      <c r="Y50" s="26">
        <v>115</v>
      </c>
      <c r="Z50" s="26">
        <v>112</v>
      </c>
      <c r="AA50" s="26">
        <v>118</v>
      </c>
      <c r="AB50" s="26">
        <v>118</v>
      </c>
      <c r="AC50" s="26">
        <v>112</v>
      </c>
      <c r="AD50" s="26">
        <v>103</v>
      </c>
      <c r="AE50" s="26">
        <v>113</v>
      </c>
      <c r="AF50" s="33">
        <v>123</v>
      </c>
      <c r="AG50" s="39">
        <v>105</v>
      </c>
      <c r="AH50" s="44">
        <f t="shared" si="3"/>
        <v>3597</v>
      </c>
    </row>
    <row r="51" spans="1:34" ht="25" customHeight="1">
      <c r="A51" s="5">
        <v>47</v>
      </c>
      <c r="B51" s="5" t="s">
        <v>60</v>
      </c>
      <c r="C51" s="18">
        <v>39</v>
      </c>
      <c r="D51" s="26">
        <v>39</v>
      </c>
      <c r="E51" s="26">
        <v>38</v>
      </c>
      <c r="F51" s="26">
        <v>161</v>
      </c>
      <c r="G51" s="26">
        <v>180</v>
      </c>
      <c r="H51" s="26">
        <v>187</v>
      </c>
      <c r="I51" s="26">
        <v>184</v>
      </c>
      <c r="J51" s="26">
        <v>120</v>
      </c>
      <c r="K51" s="26">
        <v>120</v>
      </c>
      <c r="L51" s="33">
        <v>121</v>
      </c>
      <c r="M51" s="18">
        <v>119</v>
      </c>
      <c r="N51" s="26">
        <v>122</v>
      </c>
      <c r="O51" s="26">
        <v>121</v>
      </c>
      <c r="P51" s="26">
        <v>127</v>
      </c>
      <c r="Q51" s="26">
        <v>121</v>
      </c>
      <c r="R51" s="26">
        <v>123</v>
      </c>
      <c r="S51" s="26">
        <v>130</v>
      </c>
      <c r="T51" s="26">
        <v>126</v>
      </c>
      <c r="U51" s="26">
        <v>120</v>
      </c>
      <c r="V51" s="33">
        <v>115</v>
      </c>
      <c r="W51" s="18">
        <v>118</v>
      </c>
      <c r="X51" s="26">
        <v>120</v>
      </c>
      <c r="Y51" s="26">
        <v>121</v>
      </c>
      <c r="Z51" s="26">
        <v>118</v>
      </c>
      <c r="AA51" s="26">
        <v>121</v>
      </c>
      <c r="AB51" s="26">
        <v>130</v>
      </c>
      <c r="AC51" s="26">
        <v>120</v>
      </c>
      <c r="AD51" s="26">
        <v>111</v>
      </c>
      <c r="AE51" s="26">
        <v>122</v>
      </c>
      <c r="AF51" s="33">
        <v>124</v>
      </c>
      <c r="AG51" s="39">
        <v>107</v>
      </c>
      <c r="AH51" s="44">
        <f t="shared" si="3"/>
        <v>3725</v>
      </c>
    </row>
    <row r="52" spans="1:34" ht="25" customHeight="1">
      <c r="A52" s="6">
        <v>48</v>
      </c>
      <c r="B52" s="6" t="s">
        <v>1</v>
      </c>
      <c r="C52" s="19">
        <v>37</v>
      </c>
      <c r="D52" s="27">
        <v>39</v>
      </c>
      <c r="E52" s="27">
        <v>38</v>
      </c>
      <c r="F52" s="27">
        <v>146</v>
      </c>
      <c r="G52" s="27">
        <v>177</v>
      </c>
      <c r="H52" s="27">
        <v>188</v>
      </c>
      <c r="I52" s="27">
        <v>178</v>
      </c>
      <c r="J52" s="27">
        <v>116</v>
      </c>
      <c r="K52" s="27">
        <v>108</v>
      </c>
      <c r="L52" s="34">
        <v>111</v>
      </c>
      <c r="M52" s="19">
        <v>117</v>
      </c>
      <c r="N52" s="27">
        <v>119</v>
      </c>
      <c r="O52" s="27">
        <v>116</v>
      </c>
      <c r="P52" s="27">
        <v>123</v>
      </c>
      <c r="Q52" s="27">
        <v>123</v>
      </c>
      <c r="R52" s="27">
        <v>118</v>
      </c>
      <c r="S52" s="27">
        <v>119</v>
      </c>
      <c r="T52" s="27">
        <v>124</v>
      </c>
      <c r="U52" s="27">
        <v>114</v>
      </c>
      <c r="V52" s="34">
        <v>113</v>
      </c>
      <c r="W52" s="19">
        <v>114</v>
      </c>
      <c r="X52" s="27">
        <v>113</v>
      </c>
      <c r="Y52" s="27">
        <v>117</v>
      </c>
      <c r="Z52" s="27">
        <v>113</v>
      </c>
      <c r="AA52" s="27">
        <v>118</v>
      </c>
      <c r="AB52" s="27">
        <v>120</v>
      </c>
      <c r="AC52" s="27">
        <v>120</v>
      </c>
      <c r="AD52" s="27">
        <v>105</v>
      </c>
      <c r="AE52" s="27">
        <v>121</v>
      </c>
      <c r="AF52" s="34">
        <v>129</v>
      </c>
      <c r="AG52" s="40">
        <v>104</v>
      </c>
      <c r="AH52" s="45">
        <f t="shared" si="3"/>
        <v>3598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1793</v>
      </c>
      <c r="D53" s="28">
        <f t="shared" si="4"/>
        <v>1817</v>
      </c>
      <c r="E53" s="28">
        <f t="shared" si="4"/>
        <v>1826</v>
      </c>
      <c r="F53" s="28">
        <f t="shared" si="4"/>
        <v>4068</v>
      </c>
      <c r="G53" s="28">
        <f t="shared" si="4"/>
        <v>8293</v>
      </c>
      <c r="H53" s="28">
        <f t="shared" si="4"/>
        <v>9003</v>
      </c>
      <c r="I53" s="28">
        <f t="shared" si="4"/>
        <v>9467</v>
      </c>
      <c r="J53" s="28">
        <f t="shared" si="4"/>
        <v>6352</v>
      </c>
      <c r="K53" s="28">
        <f t="shared" si="4"/>
        <v>5543</v>
      </c>
      <c r="L53" s="35">
        <f t="shared" si="4"/>
        <v>5799</v>
      </c>
      <c r="M53" s="20">
        <f t="shared" si="4"/>
        <v>5763</v>
      </c>
      <c r="N53" s="28">
        <f t="shared" si="4"/>
        <v>5639</v>
      </c>
      <c r="O53" s="28">
        <f t="shared" si="4"/>
        <v>5689</v>
      </c>
      <c r="P53" s="28">
        <f t="shared" si="4"/>
        <v>5855</v>
      </c>
      <c r="Q53" s="28">
        <f t="shared" si="4"/>
        <v>5976</v>
      </c>
      <c r="R53" s="28">
        <f t="shared" si="4"/>
        <v>5914</v>
      </c>
      <c r="S53" s="28">
        <f t="shared" si="4"/>
        <v>5915</v>
      </c>
      <c r="T53" s="28">
        <f t="shared" si="4"/>
        <v>6024</v>
      </c>
      <c r="U53" s="28">
        <f t="shared" si="4"/>
        <v>5723</v>
      </c>
      <c r="V53" s="35">
        <f t="shared" si="4"/>
        <v>5778</v>
      </c>
      <c r="W53" s="20">
        <f t="shared" si="4"/>
        <v>5609</v>
      </c>
      <c r="X53" s="28">
        <f t="shared" si="4"/>
        <v>5524</v>
      </c>
      <c r="Y53" s="28">
        <f t="shared" si="4"/>
        <v>5539</v>
      </c>
      <c r="Z53" s="28">
        <f t="shared" si="4"/>
        <v>5684</v>
      </c>
      <c r="AA53" s="28">
        <f t="shared" si="4"/>
        <v>5658</v>
      </c>
      <c r="AB53" s="28">
        <f t="shared" si="4"/>
        <v>5668</v>
      </c>
      <c r="AC53" s="28">
        <f t="shared" si="4"/>
        <v>5677</v>
      </c>
      <c r="AD53" s="28">
        <f t="shared" si="4"/>
        <v>5477</v>
      </c>
      <c r="AE53" s="28">
        <f t="shared" si="4"/>
        <v>5655</v>
      </c>
      <c r="AF53" s="35">
        <f t="shared" si="4"/>
        <v>5921</v>
      </c>
      <c r="AG53" s="41">
        <f t="shared" si="4"/>
        <v>5770</v>
      </c>
      <c r="AH53" s="46">
        <f t="shared" si="3"/>
        <v>174419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5296</v>
      </c>
      <c r="I54" s="28">
        <f t="shared" si="5"/>
        <v>5599</v>
      </c>
      <c r="J54" s="28">
        <f t="shared" si="5"/>
        <v>3533</v>
      </c>
      <c r="K54" s="28">
        <f t="shared" si="5"/>
        <v>3200</v>
      </c>
      <c r="L54" s="35">
        <f t="shared" si="5"/>
        <v>3461</v>
      </c>
      <c r="M54" s="20">
        <f t="shared" si="5"/>
        <v>3362</v>
      </c>
      <c r="N54" s="28">
        <f t="shared" si="5"/>
        <v>0</v>
      </c>
      <c r="O54" s="28">
        <f t="shared" si="5"/>
        <v>0</v>
      </c>
      <c r="P54" s="28">
        <f t="shared" si="5"/>
        <v>3458</v>
      </c>
      <c r="Q54" s="28">
        <f t="shared" si="5"/>
        <v>3536</v>
      </c>
      <c r="R54" s="28">
        <f t="shared" si="5"/>
        <v>3481</v>
      </c>
      <c r="S54" s="28">
        <f t="shared" si="5"/>
        <v>3525</v>
      </c>
      <c r="T54" s="28">
        <f t="shared" si="5"/>
        <v>3558</v>
      </c>
      <c r="U54" s="28">
        <f t="shared" si="5"/>
        <v>0</v>
      </c>
      <c r="V54" s="35">
        <f t="shared" si="5"/>
        <v>3409</v>
      </c>
      <c r="W54" s="20">
        <f t="shared" si="5"/>
        <v>3285</v>
      </c>
      <c r="X54" s="28">
        <f t="shared" si="5"/>
        <v>3269</v>
      </c>
      <c r="Y54" s="28">
        <f t="shared" si="5"/>
        <v>3272</v>
      </c>
      <c r="Z54" s="28">
        <f t="shared" si="5"/>
        <v>3349</v>
      </c>
      <c r="AA54" s="28">
        <f t="shared" si="5"/>
        <v>3308</v>
      </c>
      <c r="AB54" s="28">
        <f t="shared" si="5"/>
        <v>0</v>
      </c>
      <c r="AC54" s="28">
        <f t="shared" si="5"/>
        <v>3278</v>
      </c>
      <c r="AD54" s="28">
        <f t="shared" si="5"/>
        <v>3148</v>
      </c>
      <c r="AE54" s="28">
        <f>IF(AE2="-","-",+SUM(AE55:AE57))</f>
        <v>3423</v>
      </c>
      <c r="AF54" s="35">
        <f>IF(AF2="-","-",+SUM(AF55:AF57))</f>
        <v>3523</v>
      </c>
      <c r="AG54" s="41">
        <f>IF(AG2="-","-",+SUM(AG55:AG57))</f>
        <v>3383</v>
      </c>
      <c r="AH54" s="46">
        <f t="shared" si="3"/>
        <v>78656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5296</v>
      </c>
      <c r="I57" s="27">
        <f t="shared" si="8"/>
        <v>5599</v>
      </c>
      <c r="J57" s="27">
        <f t="shared" si="8"/>
        <v>3533</v>
      </c>
      <c r="K57" s="27">
        <f t="shared" si="8"/>
        <v>3200</v>
      </c>
      <c r="L57" s="34">
        <f t="shared" si="8"/>
        <v>3461</v>
      </c>
      <c r="M57" s="19">
        <f t="shared" si="8"/>
        <v>3362</v>
      </c>
      <c r="N57" s="27">
        <f t="shared" si="8"/>
        <v>0</v>
      </c>
      <c r="O57" s="27">
        <f t="shared" si="8"/>
        <v>0</v>
      </c>
      <c r="P57" s="27">
        <f t="shared" si="8"/>
        <v>3458</v>
      </c>
      <c r="Q57" s="27">
        <f t="shared" si="8"/>
        <v>3536</v>
      </c>
      <c r="R57" s="27">
        <f t="shared" si="8"/>
        <v>3481</v>
      </c>
      <c r="S57" s="27">
        <f t="shared" si="8"/>
        <v>3525</v>
      </c>
      <c r="T57" s="27">
        <f t="shared" si="8"/>
        <v>3558</v>
      </c>
      <c r="U57" s="27">
        <f t="shared" si="8"/>
        <v>0</v>
      </c>
      <c r="V57" s="34">
        <f t="shared" si="8"/>
        <v>3409</v>
      </c>
      <c r="W57" s="19">
        <f t="shared" si="8"/>
        <v>3285</v>
      </c>
      <c r="X57" s="27">
        <f t="shared" si="8"/>
        <v>3269</v>
      </c>
      <c r="Y57" s="27">
        <f t="shared" si="8"/>
        <v>3272</v>
      </c>
      <c r="Z57" s="27">
        <f t="shared" si="8"/>
        <v>3349</v>
      </c>
      <c r="AA57" s="27">
        <f t="shared" si="8"/>
        <v>3308</v>
      </c>
      <c r="AB57" s="27">
        <f t="shared" si="8"/>
        <v>0</v>
      </c>
      <c r="AC57" s="27">
        <f t="shared" si="8"/>
        <v>3278</v>
      </c>
      <c r="AD57" s="27">
        <f t="shared" si="8"/>
        <v>3148</v>
      </c>
      <c r="AE57" s="27">
        <f t="shared" si="8"/>
        <v>3423</v>
      </c>
      <c r="AF57" s="34">
        <f t="shared" si="8"/>
        <v>3523</v>
      </c>
      <c r="AG57" s="40">
        <f t="shared" si="8"/>
        <v>3383</v>
      </c>
      <c r="AH57" s="45">
        <f t="shared" si="3"/>
        <v>78656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1793</v>
      </c>
      <c r="D58" s="28">
        <f t="shared" si="9"/>
        <v>1817</v>
      </c>
      <c r="E58" s="28">
        <f t="shared" si="9"/>
        <v>1826</v>
      </c>
      <c r="F58" s="28">
        <f t="shared" si="9"/>
        <v>4068</v>
      </c>
      <c r="G58" s="28">
        <f t="shared" si="9"/>
        <v>8293</v>
      </c>
      <c r="H58" s="28">
        <f t="shared" si="9"/>
        <v>3707</v>
      </c>
      <c r="I58" s="28">
        <f t="shared" si="9"/>
        <v>3868</v>
      </c>
      <c r="J58" s="28">
        <f t="shared" si="9"/>
        <v>2819</v>
      </c>
      <c r="K58" s="28">
        <f t="shared" si="9"/>
        <v>2343</v>
      </c>
      <c r="L58" s="35">
        <f t="shared" si="9"/>
        <v>2338</v>
      </c>
      <c r="M58" s="20">
        <f t="shared" si="9"/>
        <v>2401</v>
      </c>
      <c r="N58" s="28">
        <f t="shared" si="9"/>
        <v>5639</v>
      </c>
      <c r="O58" s="28">
        <f t="shared" si="9"/>
        <v>5689</v>
      </c>
      <c r="P58" s="28">
        <f t="shared" si="9"/>
        <v>2397</v>
      </c>
      <c r="Q58" s="28">
        <f t="shared" si="9"/>
        <v>2440</v>
      </c>
      <c r="R58" s="28">
        <f t="shared" si="9"/>
        <v>2433</v>
      </c>
      <c r="S58" s="28">
        <f t="shared" si="9"/>
        <v>2390</v>
      </c>
      <c r="T58" s="28">
        <f t="shared" si="9"/>
        <v>2466</v>
      </c>
      <c r="U58" s="28">
        <f t="shared" si="9"/>
        <v>5723</v>
      </c>
      <c r="V58" s="35">
        <f t="shared" si="9"/>
        <v>2369</v>
      </c>
      <c r="W58" s="20">
        <f t="shared" si="9"/>
        <v>2324</v>
      </c>
      <c r="X58" s="28">
        <f t="shared" si="9"/>
        <v>2255</v>
      </c>
      <c r="Y58" s="28">
        <f t="shared" si="9"/>
        <v>2267</v>
      </c>
      <c r="Z58" s="28">
        <f t="shared" si="9"/>
        <v>2335</v>
      </c>
      <c r="AA58" s="28">
        <f t="shared" si="9"/>
        <v>2350</v>
      </c>
      <c r="AB58" s="28">
        <f t="shared" si="9"/>
        <v>5668</v>
      </c>
      <c r="AC58" s="28">
        <f t="shared" si="9"/>
        <v>2399</v>
      </c>
      <c r="AD58" s="28">
        <f t="shared" si="9"/>
        <v>2329</v>
      </c>
      <c r="AE58" s="28">
        <f t="shared" si="9"/>
        <v>2232</v>
      </c>
      <c r="AF58" s="35">
        <f t="shared" si="9"/>
        <v>2398</v>
      </c>
      <c r="AG58" s="41">
        <f t="shared" si="9"/>
        <v>2387</v>
      </c>
      <c r="AH58" s="46">
        <f t="shared" si="3"/>
        <v>95763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2" priority="2" stopIfTrue="1" operator="equal">
      <formula>"日"</formula>
    </cfRule>
  </conditionalFormatting>
  <conditionalFormatting sqref="AD4">
    <cfRule type="cellIs" dxfId="61" priority="1" stopIfTrue="1" operator="equal">
      <formula>"休日"</formula>
    </cfRule>
  </conditionalFormatting>
  <conditionalFormatting sqref="D3:AC3 AE3:AG3">
    <cfRule type="cellIs" dxfId="60" priority="4" stopIfTrue="1" operator="equal">
      <formula>"日"</formula>
    </cfRule>
  </conditionalFormatting>
  <conditionalFormatting sqref="D4:AC4 AE4:AG4">
    <cfRule type="cellIs" dxfId="59" priority="3" stopIfTrue="1" operator="equal">
      <formula>"休日"</formula>
    </cfRule>
  </conditionalFormatting>
  <conditionalFormatting sqref="A2">
    <cfRule type="cellIs" dxfId="58" priority="5" stopIfTrue="1" operator="equal">
      <formula>"日"</formula>
    </cfRule>
  </conditionalFormatting>
  <conditionalFormatting sqref="B2 C3">
    <cfRule type="cellIs" dxfId="57" priority="7" stopIfTrue="1" operator="equal">
      <formula>"日"</formula>
    </cfRule>
  </conditionalFormatting>
  <conditionalFormatting sqref="C4">
    <cfRule type="cellIs" dxfId="56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15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45689</v>
      </c>
      <c r="D2" s="22">
        <f t="shared" ref="D2:AD2" si="0">+C2+1</f>
        <v>45690</v>
      </c>
      <c r="E2" s="22">
        <f t="shared" si="0"/>
        <v>45691</v>
      </c>
      <c r="F2" s="22">
        <f t="shared" si="0"/>
        <v>45692</v>
      </c>
      <c r="G2" s="22">
        <f t="shared" si="0"/>
        <v>45693</v>
      </c>
      <c r="H2" s="22">
        <f t="shared" si="0"/>
        <v>45694</v>
      </c>
      <c r="I2" s="22">
        <f t="shared" si="0"/>
        <v>45695</v>
      </c>
      <c r="J2" s="22">
        <f t="shared" si="0"/>
        <v>45696</v>
      </c>
      <c r="K2" s="22">
        <f t="shared" si="0"/>
        <v>45697</v>
      </c>
      <c r="L2" s="29">
        <f t="shared" si="0"/>
        <v>45698</v>
      </c>
      <c r="M2" s="14">
        <f t="shared" si="0"/>
        <v>45699</v>
      </c>
      <c r="N2" s="22">
        <f t="shared" si="0"/>
        <v>45700</v>
      </c>
      <c r="O2" s="22">
        <f t="shared" si="0"/>
        <v>45701</v>
      </c>
      <c r="P2" s="22">
        <f t="shared" si="0"/>
        <v>45702</v>
      </c>
      <c r="Q2" s="22">
        <f t="shared" si="0"/>
        <v>45703</v>
      </c>
      <c r="R2" s="22">
        <f t="shared" si="0"/>
        <v>45704</v>
      </c>
      <c r="S2" s="22">
        <f t="shared" si="0"/>
        <v>45705</v>
      </c>
      <c r="T2" s="22">
        <f t="shared" si="0"/>
        <v>45706</v>
      </c>
      <c r="U2" s="22">
        <f t="shared" si="0"/>
        <v>45707</v>
      </c>
      <c r="V2" s="29">
        <f t="shared" si="0"/>
        <v>45708</v>
      </c>
      <c r="W2" s="14">
        <f t="shared" si="0"/>
        <v>45709</v>
      </c>
      <c r="X2" s="22">
        <f t="shared" si="0"/>
        <v>45710</v>
      </c>
      <c r="Y2" s="22">
        <f t="shared" si="0"/>
        <v>45711</v>
      </c>
      <c r="Z2" s="22">
        <f t="shared" si="0"/>
        <v>45712</v>
      </c>
      <c r="AA2" s="22">
        <f t="shared" si="0"/>
        <v>45713</v>
      </c>
      <c r="AB2" s="22">
        <f t="shared" si="0"/>
        <v>45714</v>
      </c>
      <c r="AC2" s="22">
        <f t="shared" si="0"/>
        <v>45715</v>
      </c>
      <c r="AD2" s="22">
        <f t="shared" si="0"/>
        <v>45716</v>
      </c>
      <c r="AE2" s="22" t="str">
        <f>IF(AD2="-","-",IF(MONTH(+AD2)=MONTH(+AD2+1),+AD2+1,"-"))</f>
        <v>-</v>
      </c>
      <c r="AF2" s="29" t="str">
        <f>IF(AE2="-","-",IF(MONTH(+AE2)=MONTH(+AE2+1),+AE2+1,"-"))</f>
        <v>-</v>
      </c>
      <c r="AG2" s="36" t="str">
        <f>IF(AF2="-","-",IF(MONTH(+AF2)=MONTH(+AF2+1),+AF2+1,"-"))</f>
        <v>-</v>
      </c>
      <c r="AH2" s="3" t="s">
        <v>17</v>
      </c>
    </row>
    <row r="3" spans="1:34" ht="25" customHeight="1">
      <c r="A3" s="3"/>
      <c r="B3" s="3"/>
      <c r="C3" s="15">
        <f t="shared" ref="C3:AG3" si="1">+C2</f>
        <v>45689</v>
      </c>
      <c r="D3" s="23">
        <f t="shared" si="1"/>
        <v>45690</v>
      </c>
      <c r="E3" s="23">
        <f t="shared" si="1"/>
        <v>45691</v>
      </c>
      <c r="F3" s="23">
        <f t="shared" si="1"/>
        <v>45692</v>
      </c>
      <c r="G3" s="23">
        <f t="shared" si="1"/>
        <v>45693</v>
      </c>
      <c r="H3" s="23">
        <f t="shared" si="1"/>
        <v>45694</v>
      </c>
      <c r="I3" s="23">
        <f t="shared" si="1"/>
        <v>45695</v>
      </c>
      <c r="J3" s="23">
        <f t="shared" si="1"/>
        <v>45696</v>
      </c>
      <c r="K3" s="23">
        <f t="shared" si="1"/>
        <v>45697</v>
      </c>
      <c r="L3" s="30">
        <f t="shared" si="1"/>
        <v>45698</v>
      </c>
      <c r="M3" s="15">
        <f t="shared" si="1"/>
        <v>45699</v>
      </c>
      <c r="N3" s="23">
        <f t="shared" si="1"/>
        <v>45700</v>
      </c>
      <c r="O3" s="23">
        <f t="shared" si="1"/>
        <v>45701</v>
      </c>
      <c r="P3" s="23">
        <f t="shared" si="1"/>
        <v>45702</v>
      </c>
      <c r="Q3" s="23">
        <f t="shared" si="1"/>
        <v>45703</v>
      </c>
      <c r="R3" s="23">
        <f t="shared" si="1"/>
        <v>45704</v>
      </c>
      <c r="S3" s="23">
        <f t="shared" si="1"/>
        <v>45705</v>
      </c>
      <c r="T3" s="23">
        <f t="shared" si="1"/>
        <v>45706</v>
      </c>
      <c r="U3" s="23">
        <f t="shared" si="1"/>
        <v>45707</v>
      </c>
      <c r="V3" s="30">
        <f t="shared" si="1"/>
        <v>45708</v>
      </c>
      <c r="W3" s="15">
        <f t="shared" si="1"/>
        <v>45709</v>
      </c>
      <c r="X3" s="23">
        <f t="shared" si="1"/>
        <v>45710</v>
      </c>
      <c r="Y3" s="23">
        <f t="shared" si="1"/>
        <v>45711</v>
      </c>
      <c r="Z3" s="23">
        <f t="shared" si="1"/>
        <v>45712</v>
      </c>
      <c r="AA3" s="23">
        <f t="shared" si="1"/>
        <v>45713</v>
      </c>
      <c r="AB3" s="23">
        <f t="shared" si="1"/>
        <v>45714</v>
      </c>
      <c r="AC3" s="23">
        <f t="shared" si="1"/>
        <v>45715</v>
      </c>
      <c r="AD3" s="23">
        <f t="shared" si="1"/>
        <v>45716</v>
      </c>
      <c r="AE3" s="23" t="str">
        <f t="shared" si="1"/>
        <v>-</v>
      </c>
      <c r="AF3" s="30" t="str">
        <f t="shared" si="1"/>
        <v>-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-</v>
      </c>
      <c r="AF4" s="31" t="str">
        <f>+IF(AF2="-","",IF(AF59=1,"休日","平日"))</f>
        <v/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108</v>
      </c>
      <c r="D5" s="25">
        <v>109</v>
      </c>
      <c r="E5" s="25">
        <v>95</v>
      </c>
      <c r="F5" s="25">
        <v>58</v>
      </c>
      <c r="G5" s="25">
        <v>44</v>
      </c>
      <c r="H5" s="25">
        <v>44</v>
      </c>
      <c r="I5" s="25">
        <v>66</v>
      </c>
      <c r="J5" s="25">
        <v>63</v>
      </c>
      <c r="K5" s="25">
        <v>61</v>
      </c>
      <c r="L5" s="32">
        <v>119</v>
      </c>
      <c r="M5" s="17">
        <v>116</v>
      </c>
      <c r="N5" s="25">
        <v>118</v>
      </c>
      <c r="O5" s="25">
        <v>121</v>
      </c>
      <c r="P5" s="25">
        <v>138</v>
      </c>
      <c r="Q5" s="25">
        <v>135</v>
      </c>
      <c r="R5" s="25">
        <v>117</v>
      </c>
      <c r="S5" s="25">
        <v>100</v>
      </c>
      <c r="T5" s="25">
        <v>117</v>
      </c>
      <c r="U5" s="25">
        <v>115</v>
      </c>
      <c r="V5" s="32">
        <v>108</v>
      </c>
      <c r="W5" s="17">
        <v>105</v>
      </c>
      <c r="X5" s="25">
        <v>130</v>
      </c>
      <c r="Y5" s="25">
        <v>121</v>
      </c>
      <c r="Z5" s="25">
        <v>124</v>
      </c>
      <c r="AA5" s="25">
        <v>122</v>
      </c>
      <c r="AB5" s="25">
        <v>116</v>
      </c>
      <c r="AC5" s="25">
        <v>127</v>
      </c>
      <c r="AD5" s="25">
        <v>123</v>
      </c>
      <c r="AE5" s="25"/>
      <c r="AF5" s="32"/>
      <c r="AG5" s="38"/>
      <c r="AH5" s="43">
        <f t="shared" ref="AH5:AH58" si="3">+SUM(C5:AG5)</f>
        <v>2920</v>
      </c>
    </row>
    <row r="6" spans="1:34" ht="25" customHeight="1">
      <c r="A6" s="5">
        <v>2</v>
      </c>
      <c r="B6" s="5" t="s">
        <v>16</v>
      </c>
      <c r="C6" s="18">
        <v>105</v>
      </c>
      <c r="D6" s="26">
        <v>113</v>
      </c>
      <c r="E6" s="26">
        <v>91</v>
      </c>
      <c r="F6" s="26">
        <v>58</v>
      </c>
      <c r="G6" s="26">
        <v>44</v>
      </c>
      <c r="H6" s="26">
        <v>44</v>
      </c>
      <c r="I6" s="26">
        <v>65</v>
      </c>
      <c r="J6" s="26">
        <v>62</v>
      </c>
      <c r="K6" s="26">
        <v>62</v>
      </c>
      <c r="L6" s="33">
        <v>113</v>
      </c>
      <c r="M6" s="18">
        <v>115</v>
      </c>
      <c r="N6" s="26">
        <v>115</v>
      </c>
      <c r="O6" s="26">
        <v>126</v>
      </c>
      <c r="P6" s="26">
        <v>129</v>
      </c>
      <c r="Q6" s="26">
        <v>141</v>
      </c>
      <c r="R6" s="26">
        <v>115</v>
      </c>
      <c r="S6" s="26">
        <v>101</v>
      </c>
      <c r="T6" s="26">
        <v>119</v>
      </c>
      <c r="U6" s="26">
        <v>109</v>
      </c>
      <c r="V6" s="33">
        <v>102</v>
      </c>
      <c r="W6" s="18">
        <v>107</v>
      </c>
      <c r="X6" s="26">
        <v>128</v>
      </c>
      <c r="Y6" s="26">
        <v>119</v>
      </c>
      <c r="Z6" s="26">
        <v>124</v>
      </c>
      <c r="AA6" s="26">
        <v>124</v>
      </c>
      <c r="AB6" s="26">
        <v>124</v>
      </c>
      <c r="AC6" s="26">
        <v>129</v>
      </c>
      <c r="AD6" s="26">
        <v>122</v>
      </c>
      <c r="AE6" s="26"/>
      <c r="AF6" s="33"/>
      <c r="AG6" s="39"/>
      <c r="AH6" s="44">
        <f t="shared" si="3"/>
        <v>2906</v>
      </c>
    </row>
    <row r="7" spans="1:34" ht="25" customHeight="1">
      <c r="A7" s="5">
        <v>3</v>
      </c>
      <c r="B7" s="5" t="s">
        <v>18</v>
      </c>
      <c r="C7" s="18">
        <v>110</v>
      </c>
      <c r="D7" s="26">
        <v>115</v>
      </c>
      <c r="E7" s="26">
        <v>81</v>
      </c>
      <c r="F7" s="26">
        <v>59</v>
      </c>
      <c r="G7" s="26">
        <v>44</v>
      </c>
      <c r="H7" s="26">
        <v>44</v>
      </c>
      <c r="I7" s="26">
        <v>64</v>
      </c>
      <c r="J7" s="26">
        <v>63</v>
      </c>
      <c r="K7" s="26">
        <v>62</v>
      </c>
      <c r="L7" s="33">
        <v>113</v>
      </c>
      <c r="M7" s="18">
        <v>116</v>
      </c>
      <c r="N7" s="26">
        <v>114</v>
      </c>
      <c r="O7" s="26">
        <v>129</v>
      </c>
      <c r="P7" s="26">
        <v>133</v>
      </c>
      <c r="Q7" s="26">
        <v>134</v>
      </c>
      <c r="R7" s="26">
        <v>107</v>
      </c>
      <c r="S7" s="26">
        <v>104</v>
      </c>
      <c r="T7" s="26">
        <v>120</v>
      </c>
      <c r="U7" s="26">
        <v>111</v>
      </c>
      <c r="V7" s="33">
        <v>103</v>
      </c>
      <c r="W7" s="18">
        <v>105</v>
      </c>
      <c r="X7" s="26">
        <v>123</v>
      </c>
      <c r="Y7" s="26">
        <v>129</v>
      </c>
      <c r="Z7" s="26">
        <v>120</v>
      </c>
      <c r="AA7" s="26">
        <v>122</v>
      </c>
      <c r="AB7" s="26">
        <v>130</v>
      </c>
      <c r="AC7" s="26">
        <v>124</v>
      </c>
      <c r="AD7" s="26">
        <v>132</v>
      </c>
      <c r="AE7" s="26"/>
      <c r="AF7" s="33"/>
      <c r="AG7" s="39"/>
      <c r="AH7" s="44">
        <f t="shared" si="3"/>
        <v>2911</v>
      </c>
    </row>
    <row r="8" spans="1:34" ht="25" customHeight="1">
      <c r="A8" s="5">
        <v>4</v>
      </c>
      <c r="B8" s="5" t="s">
        <v>19</v>
      </c>
      <c r="C8" s="18">
        <v>109</v>
      </c>
      <c r="D8" s="26">
        <v>116</v>
      </c>
      <c r="E8" s="26">
        <v>88</v>
      </c>
      <c r="F8" s="26">
        <v>59</v>
      </c>
      <c r="G8" s="26">
        <v>43</v>
      </c>
      <c r="H8" s="26">
        <v>44</v>
      </c>
      <c r="I8" s="26">
        <v>65</v>
      </c>
      <c r="J8" s="26">
        <v>62</v>
      </c>
      <c r="K8" s="26">
        <v>62</v>
      </c>
      <c r="L8" s="33">
        <v>113</v>
      </c>
      <c r="M8" s="18">
        <v>116</v>
      </c>
      <c r="N8" s="26">
        <v>115</v>
      </c>
      <c r="O8" s="26">
        <v>134</v>
      </c>
      <c r="P8" s="26">
        <v>130</v>
      </c>
      <c r="Q8" s="26">
        <v>130</v>
      </c>
      <c r="R8" s="26">
        <v>108</v>
      </c>
      <c r="S8" s="26">
        <v>101</v>
      </c>
      <c r="T8" s="26">
        <v>120</v>
      </c>
      <c r="U8" s="26">
        <v>106</v>
      </c>
      <c r="V8" s="33">
        <v>111</v>
      </c>
      <c r="W8" s="18">
        <v>104</v>
      </c>
      <c r="X8" s="26">
        <v>122</v>
      </c>
      <c r="Y8" s="26">
        <v>129</v>
      </c>
      <c r="Z8" s="26">
        <v>122</v>
      </c>
      <c r="AA8" s="26">
        <v>120</v>
      </c>
      <c r="AB8" s="26">
        <v>126</v>
      </c>
      <c r="AC8" s="26">
        <v>125</v>
      </c>
      <c r="AD8" s="26">
        <v>126</v>
      </c>
      <c r="AE8" s="26"/>
      <c r="AF8" s="33"/>
      <c r="AG8" s="39"/>
      <c r="AH8" s="44">
        <f t="shared" si="3"/>
        <v>2906</v>
      </c>
    </row>
    <row r="9" spans="1:34" ht="25" customHeight="1">
      <c r="A9" s="5">
        <v>5</v>
      </c>
      <c r="B9" s="5" t="s">
        <v>7</v>
      </c>
      <c r="C9" s="18">
        <v>114</v>
      </c>
      <c r="D9" s="26">
        <v>114</v>
      </c>
      <c r="E9" s="26">
        <v>89</v>
      </c>
      <c r="F9" s="26">
        <v>59</v>
      </c>
      <c r="G9" s="26">
        <v>44</v>
      </c>
      <c r="H9" s="26">
        <v>44</v>
      </c>
      <c r="I9" s="26">
        <v>65</v>
      </c>
      <c r="J9" s="26">
        <v>63</v>
      </c>
      <c r="K9" s="26">
        <v>61</v>
      </c>
      <c r="L9" s="33">
        <v>111</v>
      </c>
      <c r="M9" s="18">
        <v>117</v>
      </c>
      <c r="N9" s="26">
        <v>114</v>
      </c>
      <c r="O9" s="26">
        <v>128</v>
      </c>
      <c r="P9" s="26">
        <v>134</v>
      </c>
      <c r="Q9" s="26">
        <v>129</v>
      </c>
      <c r="R9" s="26">
        <v>109</v>
      </c>
      <c r="S9" s="26">
        <v>103</v>
      </c>
      <c r="T9" s="26">
        <v>118</v>
      </c>
      <c r="U9" s="26">
        <v>117</v>
      </c>
      <c r="V9" s="33">
        <v>110</v>
      </c>
      <c r="W9" s="18">
        <v>112</v>
      </c>
      <c r="X9" s="26">
        <v>120</v>
      </c>
      <c r="Y9" s="26">
        <v>131</v>
      </c>
      <c r="Z9" s="26">
        <v>123</v>
      </c>
      <c r="AA9" s="26">
        <v>127</v>
      </c>
      <c r="AB9" s="26">
        <v>128</v>
      </c>
      <c r="AC9" s="26">
        <v>122</v>
      </c>
      <c r="AD9" s="26">
        <v>130</v>
      </c>
      <c r="AE9" s="26"/>
      <c r="AF9" s="33"/>
      <c r="AG9" s="39"/>
      <c r="AH9" s="44">
        <f t="shared" si="3"/>
        <v>2936</v>
      </c>
    </row>
    <row r="10" spans="1:34" ht="25" customHeight="1">
      <c r="A10" s="5">
        <v>6</v>
      </c>
      <c r="B10" s="5" t="s">
        <v>20</v>
      </c>
      <c r="C10" s="18">
        <v>115</v>
      </c>
      <c r="D10" s="26">
        <v>109</v>
      </c>
      <c r="E10" s="26">
        <v>92</v>
      </c>
      <c r="F10" s="26">
        <v>58</v>
      </c>
      <c r="G10" s="26">
        <v>44</v>
      </c>
      <c r="H10" s="26">
        <v>45</v>
      </c>
      <c r="I10" s="26">
        <v>65</v>
      </c>
      <c r="J10" s="26">
        <v>62</v>
      </c>
      <c r="K10" s="26">
        <v>62</v>
      </c>
      <c r="L10" s="33">
        <v>111</v>
      </c>
      <c r="M10" s="18">
        <v>120</v>
      </c>
      <c r="N10" s="26">
        <v>114</v>
      </c>
      <c r="O10" s="26">
        <v>135</v>
      </c>
      <c r="P10" s="26">
        <v>136</v>
      </c>
      <c r="Q10" s="26">
        <v>130</v>
      </c>
      <c r="R10" s="26">
        <v>108</v>
      </c>
      <c r="S10" s="26">
        <v>107</v>
      </c>
      <c r="T10" s="26">
        <v>123</v>
      </c>
      <c r="U10" s="26">
        <v>115</v>
      </c>
      <c r="V10" s="33">
        <v>109</v>
      </c>
      <c r="W10" s="18">
        <v>112</v>
      </c>
      <c r="X10" s="26">
        <v>123</v>
      </c>
      <c r="Y10" s="26">
        <v>129</v>
      </c>
      <c r="Z10" s="26">
        <v>121</v>
      </c>
      <c r="AA10" s="26">
        <v>131</v>
      </c>
      <c r="AB10" s="26">
        <v>123</v>
      </c>
      <c r="AC10" s="26">
        <v>123</v>
      </c>
      <c r="AD10" s="26">
        <v>128</v>
      </c>
      <c r="AE10" s="26"/>
      <c r="AF10" s="33"/>
      <c r="AG10" s="39"/>
      <c r="AH10" s="44">
        <f t="shared" si="3"/>
        <v>2950</v>
      </c>
    </row>
    <row r="11" spans="1:34" ht="25" customHeight="1">
      <c r="A11" s="5">
        <v>7</v>
      </c>
      <c r="B11" s="5" t="s">
        <v>21</v>
      </c>
      <c r="C11" s="18">
        <v>115</v>
      </c>
      <c r="D11" s="26">
        <v>119</v>
      </c>
      <c r="E11" s="26">
        <v>100</v>
      </c>
      <c r="F11" s="26">
        <v>59</v>
      </c>
      <c r="G11" s="26">
        <v>44</v>
      </c>
      <c r="H11" s="26">
        <v>46</v>
      </c>
      <c r="I11" s="26">
        <v>63</v>
      </c>
      <c r="J11" s="26">
        <v>62</v>
      </c>
      <c r="K11" s="26">
        <v>62</v>
      </c>
      <c r="L11" s="33">
        <v>114</v>
      </c>
      <c r="M11" s="18">
        <v>128</v>
      </c>
      <c r="N11" s="26">
        <v>123</v>
      </c>
      <c r="O11" s="26">
        <v>133</v>
      </c>
      <c r="P11" s="26">
        <v>139</v>
      </c>
      <c r="Q11" s="26">
        <v>135</v>
      </c>
      <c r="R11" s="26">
        <v>114</v>
      </c>
      <c r="S11" s="26">
        <v>109</v>
      </c>
      <c r="T11" s="26">
        <v>131</v>
      </c>
      <c r="U11" s="26">
        <v>117</v>
      </c>
      <c r="V11" s="33">
        <v>122</v>
      </c>
      <c r="W11" s="18">
        <v>123</v>
      </c>
      <c r="X11" s="26">
        <v>129</v>
      </c>
      <c r="Y11" s="26">
        <v>135</v>
      </c>
      <c r="Z11" s="26">
        <v>129</v>
      </c>
      <c r="AA11" s="26">
        <v>133</v>
      </c>
      <c r="AB11" s="26">
        <v>125</v>
      </c>
      <c r="AC11" s="26">
        <v>128</v>
      </c>
      <c r="AD11" s="26">
        <v>134</v>
      </c>
      <c r="AE11" s="26"/>
      <c r="AF11" s="33"/>
      <c r="AG11" s="39"/>
      <c r="AH11" s="44">
        <f t="shared" si="3"/>
        <v>3071</v>
      </c>
    </row>
    <row r="12" spans="1:34" ht="25" customHeight="1">
      <c r="A12" s="5">
        <v>8</v>
      </c>
      <c r="B12" s="5" t="s">
        <v>0</v>
      </c>
      <c r="C12" s="18">
        <v>131</v>
      </c>
      <c r="D12" s="26">
        <v>117</v>
      </c>
      <c r="E12" s="26">
        <v>75</v>
      </c>
      <c r="F12" s="26">
        <v>58</v>
      </c>
      <c r="G12" s="26">
        <v>43</v>
      </c>
      <c r="H12" s="26">
        <v>45</v>
      </c>
      <c r="I12" s="26">
        <v>63</v>
      </c>
      <c r="J12" s="26">
        <v>64</v>
      </c>
      <c r="K12" s="26">
        <v>62</v>
      </c>
      <c r="L12" s="33">
        <v>112</v>
      </c>
      <c r="M12" s="18">
        <v>128</v>
      </c>
      <c r="N12" s="26">
        <v>125</v>
      </c>
      <c r="O12" s="26">
        <v>129</v>
      </c>
      <c r="P12" s="26">
        <v>135</v>
      </c>
      <c r="Q12" s="26">
        <v>135</v>
      </c>
      <c r="R12" s="26">
        <v>121</v>
      </c>
      <c r="S12" s="26">
        <v>107</v>
      </c>
      <c r="T12" s="26">
        <v>135</v>
      </c>
      <c r="U12" s="26">
        <v>118</v>
      </c>
      <c r="V12" s="33">
        <v>120</v>
      </c>
      <c r="W12" s="18">
        <v>125</v>
      </c>
      <c r="X12" s="26">
        <v>126</v>
      </c>
      <c r="Y12" s="26">
        <v>129</v>
      </c>
      <c r="Z12" s="26">
        <v>134</v>
      </c>
      <c r="AA12" s="26">
        <v>134</v>
      </c>
      <c r="AB12" s="26">
        <v>124</v>
      </c>
      <c r="AC12" s="26">
        <v>125</v>
      </c>
      <c r="AD12" s="26">
        <v>133</v>
      </c>
      <c r="AE12" s="26"/>
      <c r="AF12" s="33"/>
      <c r="AG12" s="39"/>
      <c r="AH12" s="44">
        <f t="shared" si="3"/>
        <v>3053</v>
      </c>
    </row>
    <row r="13" spans="1:34" ht="25" customHeight="1">
      <c r="A13" s="5">
        <v>9</v>
      </c>
      <c r="B13" s="5" t="s">
        <v>9</v>
      </c>
      <c r="C13" s="18">
        <v>127</v>
      </c>
      <c r="D13" s="26">
        <v>116</v>
      </c>
      <c r="E13" s="26">
        <v>65</v>
      </c>
      <c r="F13" s="26">
        <v>59</v>
      </c>
      <c r="G13" s="26">
        <v>44</v>
      </c>
      <c r="H13" s="26">
        <v>44</v>
      </c>
      <c r="I13" s="26">
        <v>64</v>
      </c>
      <c r="J13" s="26">
        <v>63</v>
      </c>
      <c r="K13" s="26">
        <v>62</v>
      </c>
      <c r="L13" s="33">
        <v>125</v>
      </c>
      <c r="M13" s="18">
        <v>132</v>
      </c>
      <c r="N13" s="26">
        <v>133</v>
      </c>
      <c r="O13" s="26">
        <v>128</v>
      </c>
      <c r="P13" s="26">
        <v>140</v>
      </c>
      <c r="Q13" s="26">
        <v>133</v>
      </c>
      <c r="R13" s="26">
        <v>120</v>
      </c>
      <c r="S13" s="26">
        <v>113</v>
      </c>
      <c r="T13" s="26">
        <v>131</v>
      </c>
      <c r="U13" s="26">
        <v>119</v>
      </c>
      <c r="V13" s="33">
        <v>112</v>
      </c>
      <c r="W13" s="18">
        <v>119</v>
      </c>
      <c r="X13" s="26">
        <v>133</v>
      </c>
      <c r="Y13" s="26">
        <v>122</v>
      </c>
      <c r="Z13" s="26">
        <v>135</v>
      </c>
      <c r="AA13" s="26">
        <v>142</v>
      </c>
      <c r="AB13" s="26">
        <v>128</v>
      </c>
      <c r="AC13" s="26">
        <v>129</v>
      </c>
      <c r="AD13" s="26">
        <v>131</v>
      </c>
      <c r="AE13" s="26"/>
      <c r="AF13" s="33"/>
      <c r="AG13" s="39"/>
      <c r="AH13" s="44">
        <f t="shared" si="3"/>
        <v>3069</v>
      </c>
    </row>
    <row r="14" spans="1:34" ht="25" customHeight="1">
      <c r="A14" s="5">
        <v>10</v>
      </c>
      <c r="B14" s="5" t="s">
        <v>6</v>
      </c>
      <c r="C14" s="18">
        <v>122</v>
      </c>
      <c r="D14" s="26">
        <v>116</v>
      </c>
      <c r="E14" s="26">
        <v>68</v>
      </c>
      <c r="F14" s="26">
        <v>59</v>
      </c>
      <c r="G14" s="26">
        <v>44</v>
      </c>
      <c r="H14" s="26">
        <v>45</v>
      </c>
      <c r="I14" s="26">
        <v>65</v>
      </c>
      <c r="J14" s="26">
        <v>64</v>
      </c>
      <c r="K14" s="26">
        <v>61</v>
      </c>
      <c r="L14" s="33">
        <v>129</v>
      </c>
      <c r="M14" s="18">
        <v>134</v>
      </c>
      <c r="N14" s="26">
        <v>132</v>
      </c>
      <c r="O14" s="26">
        <v>133</v>
      </c>
      <c r="P14" s="26">
        <v>141</v>
      </c>
      <c r="Q14" s="26">
        <v>131</v>
      </c>
      <c r="R14" s="26">
        <v>120</v>
      </c>
      <c r="S14" s="26">
        <v>113</v>
      </c>
      <c r="T14" s="26">
        <v>131</v>
      </c>
      <c r="U14" s="26">
        <v>116</v>
      </c>
      <c r="V14" s="33">
        <v>110</v>
      </c>
      <c r="W14" s="18">
        <v>118</v>
      </c>
      <c r="X14" s="26">
        <v>135</v>
      </c>
      <c r="Y14" s="26">
        <v>123</v>
      </c>
      <c r="Z14" s="26">
        <v>136</v>
      </c>
      <c r="AA14" s="26">
        <v>130</v>
      </c>
      <c r="AB14" s="26">
        <v>126</v>
      </c>
      <c r="AC14" s="26">
        <v>132</v>
      </c>
      <c r="AD14" s="26">
        <v>131</v>
      </c>
      <c r="AE14" s="26"/>
      <c r="AF14" s="33"/>
      <c r="AG14" s="39"/>
      <c r="AH14" s="44">
        <f t="shared" si="3"/>
        <v>3065</v>
      </c>
    </row>
    <row r="15" spans="1:34" ht="25" customHeight="1">
      <c r="A15" s="5">
        <v>11</v>
      </c>
      <c r="B15" s="5" t="s">
        <v>23</v>
      </c>
      <c r="C15" s="18">
        <v>122</v>
      </c>
      <c r="D15" s="26">
        <v>114</v>
      </c>
      <c r="E15" s="26">
        <v>61</v>
      </c>
      <c r="F15" s="26">
        <v>64</v>
      </c>
      <c r="G15" s="26">
        <v>44</v>
      </c>
      <c r="H15" s="26">
        <v>46</v>
      </c>
      <c r="I15" s="26">
        <v>66</v>
      </c>
      <c r="J15" s="26">
        <v>65</v>
      </c>
      <c r="K15" s="26">
        <v>62</v>
      </c>
      <c r="L15" s="33">
        <v>120</v>
      </c>
      <c r="M15" s="18">
        <v>129</v>
      </c>
      <c r="N15" s="26">
        <v>132</v>
      </c>
      <c r="O15" s="26">
        <v>132</v>
      </c>
      <c r="P15" s="26">
        <v>134</v>
      </c>
      <c r="Q15" s="26">
        <v>135</v>
      </c>
      <c r="R15" s="26">
        <v>115</v>
      </c>
      <c r="S15" s="26">
        <v>109</v>
      </c>
      <c r="T15" s="26">
        <v>131</v>
      </c>
      <c r="U15" s="26">
        <v>114</v>
      </c>
      <c r="V15" s="33">
        <v>116</v>
      </c>
      <c r="W15" s="18">
        <v>114</v>
      </c>
      <c r="X15" s="26">
        <v>130</v>
      </c>
      <c r="Y15" s="26">
        <v>119</v>
      </c>
      <c r="Z15" s="26">
        <v>138</v>
      </c>
      <c r="AA15" s="26">
        <v>129</v>
      </c>
      <c r="AB15" s="26">
        <v>123</v>
      </c>
      <c r="AC15" s="26">
        <v>132</v>
      </c>
      <c r="AD15" s="26">
        <v>130</v>
      </c>
      <c r="AE15" s="26"/>
      <c r="AF15" s="33"/>
      <c r="AG15" s="39"/>
      <c r="AH15" s="44">
        <f t="shared" si="3"/>
        <v>3026</v>
      </c>
    </row>
    <row r="16" spans="1:34" ht="25" customHeight="1">
      <c r="A16" s="6">
        <v>12</v>
      </c>
      <c r="B16" s="6" t="s">
        <v>8</v>
      </c>
      <c r="C16" s="19">
        <v>120</v>
      </c>
      <c r="D16" s="27">
        <v>115</v>
      </c>
      <c r="E16" s="27">
        <v>57</v>
      </c>
      <c r="F16" s="27">
        <v>65</v>
      </c>
      <c r="G16" s="27">
        <v>46</v>
      </c>
      <c r="H16" s="27">
        <v>46</v>
      </c>
      <c r="I16" s="27">
        <v>65</v>
      </c>
      <c r="J16" s="27">
        <v>63</v>
      </c>
      <c r="K16" s="27">
        <v>62</v>
      </c>
      <c r="L16" s="34">
        <v>118</v>
      </c>
      <c r="M16" s="19">
        <v>132</v>
      </c>
      <c r="N16" s="27">
        <v>130</v>
      </c>
      <c r="O16" s="27">
        <v>124</v>
      </c>
      <c r="P16" s="27">
        <v>137</v>
      </c>
      <c r="Q16" s="27">
        <v>139</v>
      </c>
      <c r="R16" s="27">
        <v>112</v>
      </c>
      <c r="S16" s="27">
        <v>110</v>
      </c>
      <c r="T16" s="27">
        <v>125</v>
      </c>
      <c r="U16" s="27">
        <v>125</v>
      </c>
      <c r="V16" s="34">
        <v>107</v>
      </c>
      <c r="W16" s="19">
        <v>111</v>
      </c>
      <c r="X16" s="27">
        <v>126</v>
      </c>
      <c r="Y16" s="27">
        <v>117</v>
      </c>
      <c r="Z16" s="27">
        <v>135</v>
      </c>
      <c r="AA16" s="27">
        <v>125</v>
      </c>
      <c r="AB16" s="27">
        <v>125</v>
      </c>
      <c r="AC16" s="27">
        <v>130</v>
      </c>
      <c r="AD16" s="27">
        <v>132</v>
      </c>
      <c r="AE16" s="27"/>
      <c r="AF16" s="34"/>
      <c r="AG16" s="40"/>
      <c r="AH16" s="45">
        <f t="shared" si="3"/>
        <v>2999</v>
      </c>
    </row>
    <row r="17" spans="1:34" ht="25" customHeight="1">
      <c r="A17" s="4">
        <v>13</v>
      </c>
      <c r="B17" s="4" t="s">
        <v>25</v>
      </c>
      <c r="C17" s="17">
        <v>121</v>
      </c>
      <c r="D17" s="25">
        <v>110</v>
      </c>
      <c r="E17" s="25">
        <v>55</v>
      </c>
      <c r="F17" s="25">
        <v>62</v>
      </c>
      <c r="G17" s="25">
        <v>48</v>
      </c>
      <c r="H17" s="25">
        <v>47</v>
      </c>
      <c r="I17" s="25">
        <v>69</v>
      </c>
      <c r="J17" s="25">
        <v>67</v>
      </c>
      <c r="K17" s="25">
        <v>60</v>
      </c>
      <c r="L17" s="32">
        <v>118</v>
      </c>
      <c r="M17" s="17">
        <v>132</v>
      </c>
      <c r="N17" s="25">
        <v>126</v>
      </c>
      <c r="O17" s="25">
        <v>128</v>
      </c>
      <c r="P17" s="25">
        <v>135</v>
      </c>
      <c r="Q17" s="25">
        <v>145</v>
      </c>
      <c r="R17" s="25">
        <v>104</v>
      </c>
      <c r="S17" s="25">
        <v>108</v>
      </c>
      <c r="T17" s="25">
        <v>135</v>
      </c>
      <c r="U17" s="25">
        <v>124</v>
      </c>
      <c r="V17" s="32">
        <v>117</v>
      </c>
      <c r="W17" s="17">
        <v>111</v>
      </c>
      <c r="X17" s="25">
        <v>132</v>
      </c>
      <c r="Y17" s="25">
        <v>108</v>
      </c>
      <c r="Z17" s="25">
        <v>135</v>
      </c>
      <c r="AA17" s="25">
        <v>124</v>
      </c>
      <c r="AB17" s="25">
        <v>123</v>
      </c>
      <c r="AC17" s="25">
        <v>135</v>
      </c>
      <c r="AD17" s="25">
        <v>132</v>
      </c>
      <c r="AE17" s="25"/>
      <c r="AF17" s="32"/>
      <c r="AG17" s="38"/>
      <c r="AH17" s="43">
        <f t="shared" si="3"/>
        <v>3011</v>
      </c>
    </row>
    <row r="18" spans="1:34" ht="25" customHeight="1">
      <c r="A18" s="5">
        <v>14</v>
      </c>
      <c r="B18" s="5" t="s">
        <v>24</v>
      </c>
      <c r="C18" s="18">
        <v>122</v>
      </c>
      <c r="D18" s="26">
        <v>108</v>
      </c>
      <c r="E18" s="26">
        <v>56</v>
      </c>
      <c r="F18" s="26">
        <v>61</v>
      </c>
      <c r="G18" s="26">
        <v>51</v>
      </c>
      <c r="H18" s="26">
        <v>51</v>
      </c>
      <c r="I18" s="26">
        <v>67</v>
      </c>
      <c r="J18" s="26">
        <v>67</v>
      </c>
      <c r="K18" s="26">
        <v>59</v>
      </c>
      <c r="L18" s="33">
        <v>122</v>
      </c>
      <c r="M18" s="18">
        <v>128</v>
      </c>
      <c r="N18" s="26">
        <v>125</v>
      </c>
      <c r="O18" s="26">
        <v>132</v>
      </c>
      <c r="P18" s="26">
        <v>129</v>
      </c>
      <c r="Q18" s="26">
        <v>140</v>
      </c>
      <c r="R18" s="26">
        <v>104</v>
      </c>
      <c r="S18" s="26">
        <v>106</v>
      </c>
      <c r="T18" s="26">
        <v>129</v>
      </c>
      <c r="U18" s="26">
        <v>120</v>
      </c>
      <c r="V18" s="33">
        <v>114</v>
      </c>
      <c r="W18" s="18">
        <v>108</v>
      </c>
      <c r="X18" s="26">
        <v>130</v>
      </c>
      <c r="Y18" s="26">
        <v>111</v>
      </c>
      <c r="Z18" s="26">
        <v>131</v>
      </c>
      <c r="AA18" s="26">
        <v>121</v>
      </c>
      <c r="AB18" s="26">
        <v>129</v>
      </c>
      <c r="AC18" s="26">
        <v>136</v>
      </c>
      <c r="AD18" s="26">
        <v>132</v>
      </c>
      <c r="AE18" s="26"/>
      <c r="AF18" s="33"/>
      <c r="AG18" s="39"/>
      <c r="AH18" s="44">
        <f t="shared" si="3"/>
        <v>2989</v>
      </c>
    </row>
    <row r="19" spans="1:34" ht="25" customHeight="1">
      <c r="A19" s="5">
        <v>15</v>
      </c>
      <c r="B19" s="5" t="s">
        <v>27</v>
      </c>
      <c r="C19" s="18">
        <v>123</v>
      </c>
      <c r="D19" s="26">
        <v>108</v>
      </c>
      <c r="E19" s="26">
        <v>54</v>
      </c>
      <c r="F19" s="26">
        <v>68</v>
      </c>
      <c r="G19" s="26">
        <v>52</v>
      </c>
      <c r="H19" s="26">
        <v>54</v>
      </c>
      <c r="I19" s="26">
        <v>70</v>
      </c>
      <c r="J19" s="26">
        <v>71</v>
      </c>
      <c r="K19" s="26">
        <v>59</v>
      </c>
      <c r="L19" s="33">
        <v>132</v>
      </c>
      <c r="M19" s="18">
        <v>129</v>
      </c>
      <c r="N19" s="26">
        <v>126</v>
      </c>
      <c r="O19" s="26">
        <v>143</v>
      </c>
      <c r="P19" s="26">
        <v>132</v>
      </c>
      <c r="Q19" s="26">
        <v>141</v>
      </c>
      <c r="R19" s="26">
        <v>104</v>
      </c>
      <c r="S19" s="26">
        <v>112</v>
      </c>
      <c r="T19" s="26">
        <v>136</v>
      </c>
      <c r="U19" s="26">
        <v>124</v>
      </c>
      <c r="V19" s="33">
        <v>113</v>
      </c>
      <c r="W19" s="18">
        <v>115</v>
      </c>
      <c r="X19" s="26">
        <v>126</v>
      </c>
      <c r="Y19" s="26">
        <v>110</v>
      </c>
      <c r="Z19" s="26">
        <v>137</v>
      </c>
      <c r="AA19" s="26">
        <v>129</v>
      </c>
      <c r="AB19" s="26">
        <v>136</v>
      </c>
      <c r="AC19" s="26">
        <v>136</v>
      </c>
      <c r="AD19" s="26">
        <v>132</v>
      </c>
      <c r="AE19" s="26"/>
      <c r="AF19" s="33"/>
      <c r="AG19" s="39"/>
      <c r="AH19" s="44">
        <f t="shared" si="3"/>
        <v>3072</v>
      </c>
    </row>
    <row r="20" spans="1:34" ht="25" customHeight="1">
      <c r="A20" s="5">
        <v>16</v>
      </c>
      <c r="B20" s="5" t="s">
        <v>28</v>
      </c>
      <c r="C20" s="18">
        <v>125</v>
      </c>
      <c r="D20" s="26">
        <v>100</v>
      </c>
      <c r="E20" s="26">
        <v>52</v>
      </c>
      <c r="F20" s="26">
        <v>63</v>
      </c>
      <c r="G20" s="26">
        <v>50</v>
      </c>
      <c r="H20" s="26">
        <v>54</v>
      </c>
      <c r="I20" s="26">
        <v>69</v>
      </c>
      <c r="J20" s="26">
        <v>69</v>
      </c>
      <c r="K20" s="26">
        <v>59</v>
      </c>
      <c r="L20" s="33">
        <v>136</v>
      </c>
      <c r="M20" s="18">
        <v>122</v>
      </c>
      <c r="N20" s="26">
        <v>133</v>
      </c>
      <c r="O20" s="26">
        <v>145</v>
      </c>
      <c r="P20" s="26">
        <v>134</v>
      </c>
      <c r="Q20" s="26">
        <v>139</v>
      </c>
      <c r="R20" s="26">
        <v>106</v>
      </c>
      <c r="S20" s="26">
        <v>111</v>
      </c>
      <c r="T20" s="26">
        <v>136</v>
      </c>
      <c r="U20" s="26">
        <v>118</v>
      </c>
      <c r="V20" s="33">
        <v>120</v>
      </c>
      <c r="W20" s="18">
        <v>114</v>
      </c>
      <c r="X20" s="26">
        <v>127</v>
      </c>
      <c r="Y20" s="26">
        <v>118</v>
      </c>
      <c r="Z20" s="26">
        <v>129</v>
      </c>
      <c r="AA20" s="26">
        <v>128</v>
      </c>
      <c r="AB20" s="26">
        <v>134</v>
      </c>
      <c r="AC20" s="26">
        <v>130</v>
      </c>
      <c r="AD20" s="26">
        <v>129</v>
      </c>
      <c r="AE20" s="26"/>
      <c r="AF20" s="33"/>
      <c r="AG20" s="39"/>
      <c r="AH20" s="44">
        <f t="shared" si="3"/>
        <v>3050</v>
      </c>
    </row>
    <row r="21" spans="1:34" ht="25" customHeight="1">
      <c r="A21" s="5">
        <v>17</v>
      </c>
      <c r="B21" s="5" t="s">
        <v>29</v>
      </c>
      <c r="C21" s="18">
        <v>124</v>
      </c>
      <c r="D21" s="26">
        <v>105</v>
      </c>
      <c r="E21" s="26">
        <v>60</v>
      </c>
      <c r="F21" s="26">
        <v>69</v>
      </c>
      <c r="G21" s="26">
        <v>63</v>
      </c>
      <c r="H21" s="26">
        <v>66</v>
      </c>
      <c r="I21" s="26">
        <v>70</v>
      </c>
      <c r="J21" s="26">
        <v>70</v>
      </c>
      <c r="K21" s="26">
        <v>59</v>
      </c>
      <c r="L21" s="33">
        <v>140</v>
      </c>
      <c r="M21" s="18">
        <v>122</v>
      </c>
      <c r="N21" s="26">
        <v>131</v>
      </c>
      <c r="O21" s="26">
        <v>142</v>
      </c>
      <c r="P21" s="26">
        <v>138</v>
      </c>
      <c r="Q21" s="26">
        <v>136</v>
      </c>
      <c r="R21" s="26">
        <v>110</v>
      </c>
      <c r="S21" s="26">
        <v>125</v>
      </c>
      <c r="T21" s="26">
        <v>136</v>
      </c>
      <c r="U21" s="26">
        <v>117</v>
      </c>
      <c r="V21" s="33">
        <v>121</v>
      </c>
      <c r="W21" s="18">
        <v>116</v>
      </c>
      <c r="X21" s="26">
        <v>129</v>
      </c>
      <c r="Y21" s="26">
        <v>124</v>
      </c>
      <c r="Z21" s="26">
        <v>132</v>
      </c>
      <c r="AA21" s="26">
        <v>124</v>
      </c>
      <c r="AB21" s="26">
        <v>132</v>
      </c>
      <c r="AC21" s="26">
        <v>131</v>
      </c>
      <c r="AD21" s="26">
        <v>125</v>
      </c>
      <c r="AE21" s="26"/>
      <c r="AF21" s="33"/>
      <c r="AG21" s="39"/>
      <c r="AH21" s="44">
        <f t="shared" si="3"/>
        <v>3117</v>
      </c>
    </row>
    <row r="22" spans="1:34" ht="25" customHeight="1">
      <c r="A22" s="5">
        <v>18</v>
      </c>
      <c r="B22" s="5" t="s">
        <v>30</v>
      </c>
      <c r="C22" s="18">
        <v>117</v>
      </c>
      <c r="D22" s="26">
        <v>112</v>
      </c>
      <c r="E22" s="26">
        <v>72</v>
      </c>
      <c r="F22" s="26">
        <v>81</v>
      </c>
      <c r="G22" s="26">
        <v>75</v>
      </c>
      <c r="H22" s="26">
        <v>71</v>
      </c>
      <c r="I22" s="26">
        <v>73</v>
      </c>
      <c r="J22" s="26">
        <v>72</v>
      </c>
      <c r="K22" s="26">
        <v>60</v>
      </c>
      <c r="L22" s="33">
        <v>151</v>
      </c>
      <c r="M22" s="18">
        <v>132</v>
      </c>
      <c r="N22" s="26">
        <v>138</v>
      </c>
      <c r="O22" s="26">
        <v>136</v>
      </c>
      <c r="P22" s="26">
        <v>141</v>
      </c>
      <c r="Q22" s="26">
        <v>128</v>
      </c>
      <c r="R22" s="26">
        <v>115</v>
      </c>
      <c r="S22" s="26">
        <v>143</v>
      </c>
      <c r="T22" s="26">
        <v>131</v>
      </c>
      <c r="U22" s="26">
        <v>116</v>
      </c>
      <c r="V22" s="33">
        <v>118</v>
      </c>
      <c r="W22" s="18">
        <v>120</v>
      </c>
      <c r="X22" s="26">
        <v>126</v>
      </c>
      <c r="Y22" s="26">
        <v>120</v>
      </c>
      <c r="Z22" s="26">
        <v>130</v>
      </c>
      <c r="AA22" s="26">
        <v>127</v>
      </c>
      <c r="AB22" s="26">
        <v>142</v>
      </c>
      <c r="AC22" s="26">
        <v>138</v>
      </c>
      <c r="AD22" s="26">
        <v>141</v>
      </c>
      <c r="AE22" s="26"/>
      <c r="AF22" s="33"/>
      <c r="AG22" s="39"/>
      <c r="AH22" s="44">
        <f t="shared" si="3"/>
        <v>3226</v>
      </c>
    </row>
    <row r="23" spans="1:34" ht="25" customHeight="1">
      <c r="A23" s="5">
        <v>19</v>
      </c>
      <c r="B23" s="5" t="s">
        <v>32</v>
      </c>
      <c r="C23" s="18">
        <v>121</v>
      </c>
      <c r="D23" s="26">
        <v>112</v>
      </c>
      <c r="E23" s="26">
        <v>76</v>
      </c>
      <c r="F23" s="26">
        <v>80</v>
      </c>
      <c r="G23" s="26">
        <v>80</v>
      </c>
      <c r="H23" s="26">
        <v>72</v>
      </c>
      <c r="I23" s="26">
        <v>76</v>
      </c>
      <c r="J23" s="26">
        <v>74</v>
      </c>
      <c r="K23" s="26">
        <v>62</v>
      </c>
      <c r="L23" s="33">
        <v>153</v>
      </c>
      <c r="M23" s="18">
        <v>135</v>
      </c>
      <c r="N23" s="26">
        <v>142</v>
      </c>
      <c r="O23" s="26">
        <v>141</v>
      </c>
      <c r="P23" s="26">
        <v>138</v>
      </c>
      <c r="Q23" s="26">
        <v>130</v>
      </c>
      <c r="R23" s="26">
        <v>116</v>
      </c>
      <c r="S23" s="26">
        <v>142</v>
      </c>
      <c r="T23" s="26">
        <v>131</v>
      </c>
      <c r="U23" s="26">
        <v>122</v>
      </c>
      <c r="V23" s="33">
        <v>120</v>
      </c>
      <c r="W23" s="18">
        <v>121</v>
      </c>
      <c r="X23" s="26">
        <v>130</v>
      </c>
      <c r="Y23" s="26">
        <v>124</v>
      </c>
      <c r="Z23" s="26">
        <v>134</v>
      </c>
      <c r="AA23" s="26">
        <v>132</v>
      </c>
      <c r="AB23" s="26">
        <v>139</v>
      </c>
      <c r="AC23" s="26">
        <v>139</v>
      </c>
      <c r="AD23" s="26">
        <v>141</v>
      </c>
      <c r="AE23" s="26"/>
      <c r="AF23" s="33"/>
      <c r="AG23" s="39"/>
      <c r="AH23" s="44">
        <f t="shared" si="3"/>
        <v>3283</v>
      </c>
    </row>
    <row r="24" spans="1:34" ht="25" customHeight="1">
      <c r="A24" s="5">
        <v>20</v>
      </c>
      <c r="B24" s="5" t="s">
        <v>3</v>
      </c>
      <c r="C24" s="18">
        <v>120</v>
      </c>
      <c r="D24" s="26">
        <v>116</v>
      </c>
      <c r="E24" s="26">
        <v>73</v>
      </c>
      <c r="F24" s="26">
        <v>85</v>
      </c>
      <c r="G24" s="26">
        <v>82</v>
      </c>
      <c r="H24" s="26">
        <v>79</v>
      </c>
      <c r="I24" s="26">
        <v>76</v>
      </c>
      <c r="J24" s="26">
        <v>76</v>
      </c>
      <c r="K24" s="26">
        <v>61</v>
      </c>
      <c r="L24" s="33">
        <v>154</v>
      </c>
      <c r="M24" s="18">
        <v>133</v>
      </c>
      <c r="N24" s="26">
        <v>143</v>
      </c>
      <c r="O24" s="26">
        <v>152</v>
      </c>
      <c r="P24" s="26">
        <v>136</v>
      </c>
      <c r="Q24" s="26">
        <v>129</v>
      </c>
      <c r="R24" s="26">
        <v>112</v>
      </c>
      <c r="S24" s="26">
        <v>143</v>
      </c>
      <c r="T24" s="26">
        <v>137</v>
      </c>
      <c r="U24" s="26">
        <v>118</v>
      </c>
      <c r="V24" s="33">
        <v>119</v>
      </c>
      <c r="W24" s="18">
        <v>119</v>
      </c>
      <c r="X24" s="26">
        <v>128</v>
      </c>
      <c r="Y24" s="26">
        <v>123</v>
      </c>
      <c r="Z24" s="26">
        <v>130</v>
      </c>
      <c r="AA24" s="26">
        <v>127</v>
      </c>
      <c r="AB24" s="26">
        <v>137</v>
      </c>
      <c r="AC24" s="26">
        <v>143</v>
      </c>
      <c r="AD24" s="26">
        <v>140</v>
      </c>
      <c r="AE24" s="26"/>
      <c r="AF24" s="33"/>
      <c r="AG24" s="39"/>
      <c r="AH24" s="44">
        <f t="shared" si="3"/>
        <v>3291</v>
      </c>
    </row>
    <row r="25" spans="1:34" ht="25" customHeight="1">
      <c r="A25" s="5">
        <v>21</v>
      </c>
      <c r="B25" s="5" t="s">
        <v>22</v>
      </c>
      <c r="C25" s="18">
        <v>120</v>
      </c>
      <c r="D25" s="26">
        <v>116</v>
      </c>
      <c r="E25" s="26">
        <v>71</v>
      </c>
      <c r="F25" s="26">
        <v>83</v>
      </c>
      <c r="G25" s="26">
        <v>85</v>
      </c>
      <c r="H25" s="26">
        <v>80</v>
      </c>
      <c r="I25" s="26">
        <v>75</v>
      </c>
      <c r="J25" s="26">
        <v>71</v>
      </c>
      <c r="K25" s="26">
        <v>61</v>
      </c>
      <c r="L25" s="33">
        <v>154</v>
      </c>
      <c r="M25" s="18">
        <v>134</v>
      </c>
      <c r="N25" s="26">
        <v>139</v>
      </c>
      <c r="O25" s="26">
        <v>149</v>
      </c>
      <c r="P25" s="26">
        <v>136</v>
      </c>
      <c r="Q25" s="26">
        <v>126</v>
      </c>
      <c r="R25" s="26">
        <v>105</v>
      </c>
      <c r="S25" s="26">
        <v>134</v>
      </c>
      <c r="T25" s="26">
        <v>136</v>
      </c>
      <c r="U25" s="26">
        <v>120</v>
      </c>
      <c r="V25" s="33">
        <v>114</v>
      </c>
      <c r="W25" s="18">
        <v>118</v>
      </c>
      <c r="X25" s="26">
        <v>129</v>
      </c>
      <c r="Y25" s="26">
        <v>118</v>
      </c>
      <c r="Z25" s="26">
        <v>142</v>
      </c>
      <c r="AA25" s="26">
        <v>128</v>
      </c>
      <c r="AB25" s="26">
        <v>141</v>
      </c>
      <c r="AC25" s="26">
        <v>146</v>
      </c>
      <c r="AD25" s="26">
        <v>139</v>
      </c>
      <c r="AE25" s="26"/>
      <c r="AF25" s="33"/>
      <c r="AG25" s="39"/>
      <c r="AH25" s="44">
        <f t="shared" si="3"/>
        <v>3270</v>
      </c>
    </row>
    <row r="26" spans="1:34" ht="25" customHeight="1">
      <c r="A26" s="5">
        <v>22</v>
      </c>
      <c r="B26" s="5" t="s">
        <v>33</v>
      </c>
      <c r="C26" s="18">
        <v>122</v>
      </c>
      <c r="D26" s="26">
        <v>116</v>
      </c>
      <c r="E26" s="26">
        <v>73</v>
      </c>
      <c r="F26" s="26">
        <v>84</v>
      </c>
      <c r="G26" s="26">
        <v>88</v>
      </c>
      <c r="H26" s="26">
        <v>78</v>
      </c>
      <c r="I26" s="26">
        <v>75</v>
      </c>
      <c r="J26" s="26">
        <v>70</v>
      </c>
      <c r="K26" s="26">
        <v>61</v>
      </c>
      <c r="L26" s="33">
        <v>150</v>
      </c>
      <c r="M26" s="18">
        <v>132</v>
      </c>
      <c r="N26" s="26">
        <v>143</v>
      </c>
      <c r="O26" s="26">
        <v>142</v>
      </c>
      <c r="P26" s="26">
        <v>141</v>
      </c>
      <c r="Q26" s="26">
        <v>127</v>
      </c>
      <c r="R26" s="26">
        <v>108</v>
      </c>
      <c r="S26" s="26">
        <v>144</v>
      </c>
      <c r="T26" s="26">
        <v>138</v>
      </c>
      <c r="U26" s="26">
        <v>123</v>
      </c>
      <c r="V26" s="33">
        <v>113</v>
      </c>
      <c r="W26" s="18">
        <v>112</v>
      </c>
      <c r="X26" s="26">
        <v>128</v>
      </c>
      <c r="Y26" s="26">
        <v>115</v>
      </c>
      <c r="Z26" s="26">
        <v>137</v>
      </c>
      <c r="AA26" s="26">
        <v>134</v>
      </c>
      <c r="AB26" s="26">
        <v>146</v>
      </c>
      <c r="AC26" s="26">
        <v>144</v>
      </c>
      <c r="AD26" s="26">
        <v>147</v>
      </c>
      <c r="AE26" s="26"/>
      <c r="AF26" s="33"/>
      <c r="AG26" s="39"/>
      <c r="AH26" s="44">
        <f t="shared" si="3"/>
        <v>3291</v>
      </c>
    </row>
    <row r="27" spans="1:34" ht="25" customHeight="1">
      <c r="A27" s="5">
        <v>23</v>
      </c>
      <c r="B27" s="5" t="s">
        <v>36</v>
      </c>
      <c r="C27" s="18">
        <v>120</v>
      </c>
      <c r="D27" s="26">
        <v>126</v>
      </c>
      <c r="E27" s="26">
        <v>82</v>
      </c>
      <c r="F27" s="26">
        <v>84</v>
      </c>
      <c r="G27" s="26">
        <v>88</v>
      </c>
      <c r="H27" s="26">
        <v>76</v>
      </c>
      <c r="I27" s="26">
        <v>75</v>
      </c>
      <c r="J27" s="26">
        <v>72</v>
      </c>
      <c r="K27" s="26">
        <v>67</v>
      </c>
      <c r="L27" s="33">
        <v>144</v>
      </c>
      <c r="M27" s="18">
        <v>129</v>
      </c>
      <c r="N27" s="26">
        <v>145</v>
      </c>
      <c r="O27" s="26">
        <v>146</v>
      </c>
      <c r="P27" s="26">
        <v>142</v>
      </c>
      <c r="Q27" s="26">
        <v>138</v>
      </c>
      <c r="R27" s="26">
        <v>107</v>
      </c>
      <c r="S27" s="26">
        <v>144</v>
      </c>
      <c r="T27" s="26">
        <v>140</v>
      </c>
      <c r="U27" s="26">
        <v>128</v>
      </c>
      <c r="V27" s="33">
        <v>113</v>
      </c>
      <c r="W27" s="18">
        <v>112</v>
      </c>
      <c r="X27" s="26">
        <v>134</v>
      </c>
      <c r="Y27" s="26">
        <v>117</v>
      </c>
      <c r="Z27" s="26">
        <v>134</v>
      </c>
      <c r="AA27" s="26">
        <v>146</v>
      </c>
      <c r="AB27" s="26">
        <v>139</v>
      </c>
      <c r="AC27" s="26">
        <v>148</v>
      </c>
      <c r="AD27" s="26">
        <v>146</v>
      </c>
      <c r="AE27" s="26"/>
      <c r="AF27" s="33"/>
      <c r="AG27" s="39"/>
      <c r="AH27" s="44">
        <f t="shared" si="3"/>
        <v>3342</v>
      </c>
    </row>
    <row r="28" spans="1:34" ht="25" customHeight="1">
      <c r="A28" s="6">
        <v>24</v>
      </c>
      <c r="B28" s="6" t="s">
        <v>2</v>
      </c>
      <c r="C28" s="19">
        <v>119</v>
      </c>
      <c r="D28" s="27">
        <v>114</v>
      </c>
      <c r="E28" s="27">
        <v>83</v>
      </c>
      <c r="F28" s="27">
        <v>82</v>
      </c>
      <c r="G28" s="27">
        <v>84</v>
      </c>
      <c r="H28" s="27">
        <v>77</v>
      </c>
      <c r="I28" s="27">
        <v>74</v>
      </c>
      <c r="J28" s="27">
        <v>112</v>
      </c>
      <c r="K28" s="27">
        <v>78</v>
      </c>
      <c r="L28" s="34">
        <v>145</v>
      </c>
      <c r="M28" s="19">
        <v>126</v>
      </c>
      <c r="N28" s="27">
        <v>143</v>
      </c>
      <c r="O28" s="27">
        <v>144</v>
      </c>
      <c r="P28" s="27">
        <v>141</v>
      </c>
      <c r="Q28" s="27">
        <v>136</v>
      </c>
      <c r="R28" s="27">
        <v>104</v>
      </c>
      <c r="S28" s="27">
        <v>138</v>
      </c>
      <c r="T28" s="27">
        <v>134</v>
      </c>
      <c r="U28" s="27">
        <v>131</v>
      </c>
      <c r="V28" s="34">
        <v>113</v>
      </c>
      <c r="W28" s="19">
        <v>112</v>
      </c>
      <c r="X28" s="27">
        <v>131</v>
      </c>
      <c r="Y28" s="27">
        <v>116</v>
      </c>
      <c r="Z28" s="27">
        <v>132</v>
      </c>
      <c r="AA28" s="27">
        <v>143</v>
      </c>
      <c r="AB28" s="27">
        <v>151</v>
      </c>
      <c r="AC28" s="27">
        <v>153</v>
      </c>
      <c r="AD28" s="27">
        <v>146</v>
      </c>
      <c r="AE28" s="27"/>
      <c r="AF28" s="34"/>
      <c r="AG28" s="40"/>
      <c r="AH28" s="45">
        <f t="shared" si="3"/>
        <v>3362</v>
      </c>
    </row>
    <row r="29" spans="1:34" ht="25" customHeight="1">
      <c r="A29" s="4">
        <v>25</v>
      </c>
      <c r="B29" s="4" t="s">
        <v>37</v>
      </c>
      <c r="C29" s="17">
        <v>115</v>
      </c>
      <c r="D29" s="25">
        <v>106</v>
      </c>
      <c r="E29" s="25">
        <v>83</v>
      </c>
      <c r="F29" s="25">
        <v>81</v>
      </c>
      <c r="G29" s="25">
        <v>76</v>
      </c>
      <c r="H29" s="25">
        <v>75</v>
      </c>
      <c r="I29" s="25">
        <v>75</v>
      </c>
      <c r="J29" s="25">
        <v>117</v>
      </c>
      <c r="K29" s="25">
        <v>78</v>
      </c>
      <c r="L29" s="32">
        <v>148</v>
      </c>
      <c r="M29" s="17">
        <v>125</v>
      </c>
      <c r="N29" s="25">
        <v>143</v>
      </c>
      <c r="O29" s="25">
        <v>141</v>
      </c>
      <c r="P29" s="25">
        <v>145</v>
      </c>
      <c r="Q29" s="25">
        <v>128</v>
      </c>
      <c r="R29" s="25">
        <v>106</v>
      </c>
      <c r="S29" s="25">
        <v>139</v>
      </c>
      <c r="T29" s="25">
        <v>130</v>
      </c>
      <c r="U29" s="25">
        <v>131</v>
      </c>
      <c r="V29" s="32">
        <v>114</v>
      </c>
      <c r="W29" s="17">
        <v>112</v>
      </c>
      <c r="X29" s="25">
        <v>133</v>
      </c>
      <c r="Y29" s="25">
        <v>118</v>
      </c>
      <c r="Z29" s="25">
        <v>136</v>
      </c>
      <c r="AA29" s="25">
        <v>148</v>
      </c>
      <c r="AB29" s="25">
        <v>148</v>
      </c>
      <c r="AC29" s="25">
        <v>149</v>
      </c>
      <c r="AD29" s="25">
        <v>146</v>
      </c>
      <c r="AE29" s="25"/>
      <c r="AF29" s="32"/>
      <c r="AG29" s="38"/>
      <c r="AH29" s="43">
        <f t="shared" si="3"/>
        <v>3346</v>
      </c>
    </row>
    <row r="30" spans="1:34" ht="25" customHeight="1">
      <c r="A30" s="5">
        <v>26</v>
      </c>
      <c r="B30" s="5" t="s">
        <v>39</v>
      </c>
      <c r="C30" s="18">
        <v>116</v>
      </c>
      <c r="D30" s="26">
        <v>107</v>
      </c>
      <c r="E30" s="26">
        <v>84</v>
      </c>
      <c r="F30" s="26">
        <v>81</v>
      </c>
      <c r="G30" s="26">
        <v>73</v>
      </c>
      <c r="H30" s="26">
        <v>75</v>
      </c>
      <c r="I30" s="26">
        <v>73</v>
      </c>
      <c r="J30" s="26">
        <v>115</v>
      </c>
      <c r="K30" s="26">
        <v>78</v>
      </c>
      <c r="L30" s="33">
        <v>142</v>
      </c>
      <c r="M30" s="18">
        <v>122</v>
      </c>
      <c r="N30" s="26">
        <v>136</v>
      </c>
      <c r="O30" s="26">
        <v>140</v>
      </c>
      <c r="P30" s="26">
        <v>137</v>
      </c>
      <c r="Q30" s="26">
        <v>127</v>
      </c>
      <c r="R30" s="26">
        <v>104</v>
      </c>
      <c r="S30" s="26">
        <v>139</v>
      </c>
      <c r="T30" s="26">
        <v>129</v>
      </c>
      <c r="U30" s="26">
        <v>121</v>
      </c>
      <c r="V30" s="33">
        <v>113</v>
      </c>
      <c r="W30" s="18">
        <v>111</v>
      </c>
      <c r="X30" s="26">
        <v>131</v>
      </c>
      <c r="Y30" s="26">
        <v>118</v>
      </c>
      <c r="Z30" s="26">
        <v>129</v>
      </c>
      <c r="AA30" s="26">
        <v>144</v>
      </c>
      <c r="AB30" s="26">
        <v>145</v>
      </c>
      <c r="AC30" s="26">
        <v>140</v>
      </c>
      <c r="AD30" s="26">
        <v>143</v>
      </c>
      <c r="AE30" s="26"/>
      <c r="AF30" s="33"/>
      <c r="AG30" s="39"/>
      <c r="AH30" s="44">
        <f t="shared" si="3"/>
        <v>3273</v>
      </c>
    </row>
    <row r="31" spans="1:34" ht="25" customHeight="1">
      <c r="A31" s="5">
        <v>27</v>
      </c>
      <c r="B31" s="5" t="s">
        <v>34</v>
      </c>
      <c r="C31" s="18">
        <v>120</v>
      </c>
      <c r="D31" s="26">
        <v>109</v>
      </c>
      <c r="E31" s="26">
        <v>83</v>
      </c>
      <c r="F31" s="26">
        <v>81</v>
      </c>
      <c r="G31" s="26">
        <v>77</v>
      </c>
      <c r="H31" s="26">
        <v>75</v>
      </c>
      <c r="I31" s="26">
        <v>75</v>
      </c>
      <c r="J31" s="26">
        <v>100</v>
      </c>
      <c r="K31" s="26">
        <v>78</v>
      </c>
      <c r="L31" s="33">
        <v>142</v>
      </c>
      <c r="M31" s="18">
        <v>122</v>
      </c>
      <c r="N31" s="26">
        <v>136</v>
      </c>
      <c r="O31" s="26">
        <v>137</v>
      </c>
      <c r="P31" s="26">
        <v>133</v>
      </c>
      <c r="Q31" s="26">
        <v>126</v>
      </c>
      <c r="R31" s="26">
        <v>109</v>
      </c>
      <c r="S31" s="26">
        <v>135</v>
      </c>
      <c r="T31" s="26">
        <v>134</v>
      </c>
      <c r="U31" s="26">
        <v>121</v>
      </c>
      <c r="V31" s="33">
        <v>118</v>
      </c>
      <c r="W31" s="18">
        <v>116</v>
      </c>
      <c r="X31" s="26">
        <v>130</v>
      </c>
      <c r="Y31" s="26">
        <v>120</v>
      </c>
      <c r="Z31" s="26">
        <v>129</v>
      </c>
      <c r="AA31" s="26">
        <v>138</v>
      </c>
      <c r="AB31" s="26">
        <v>147</v>
      </c>
      <c r="AC31" s="26">
        <v>144</v>
      </c>
      <c r="AD31" s="26">
        <v>137</v>
      </c>
      <c r="AE31" s="26"/>
      <c r="AF31" s="33"/>
      <c r="AG31" s="39"/>
      <c r="AH31" s="44">
        <f t="shared" si="3"/>
        <v>3272</v>
      </c>
    </row>
    <row r="32" spans="1:34" ht="25" customHeight="1">
      <c r="A32" s="5">
        <v>28</v>
      </c>
      <c r="B32" s="5" t="s">
        <v>41</v>
      </c>
      <c r="C32" s="18">
        <v>131</v>
      </c>
      <c r="D32" s="26">
        <v>110</v>
      </c>
      <c r="E32" s="26">
        <v>86</v>
      </c>
      <c r="F32" s="26">
        <v>81</v>
      </c>
      <c r="G32" s="26">
        <v>79</v>
      </c>
      <c r="H32" s="26">
        <v>74</v>
      </c>
      <c r="I32" s="26">
        <v>75</v>
      </c>
      <c r="J32" s="26">
        <v>90</v>
      </c>
      <c r="K32" s="26">
        <v>79</v>
      </c>
      <c r="L32" s="33">
        <v>145</v>
      </c>
      <c r="M32" s="18">
        <v>124</v>
      </c>
      <c r="N32" s="26">
        <v>137</v>
      </c>
      <c r="O32" s="26">
        <v>139</v>
      </c>
      <c r="P32" s="26">
        <v>135</v>
      </c>
      <c r="Q32" s="26">
        <v>126</v>
      </c>
      <c r="R32" s="26">
        <v>111</v>
      </c>
      <c r="S32" s="26">
        <v>131</v>
      </c>
      <c r="T32" s="26">
        <v>125</v>
      </c>
      <c r="U32" s="26">
        <v>120</v>
      </c>
      <c r="V32" s="33">
        <v>122</v>
      </c>
      <c r="W32" s="18">
        <v>141</v>
      </c>
      <c r="X32" s="26">
        <v>125</v>
      </c>
      <c r="Y32" s="26">
        <v>119</v>
      </c>
      <c r="Z32" s="26">
        <v>125</v>
      </c>
      <c r="AA32" s="26">
        <v>136</v>
      </c>
      <c r="AB32" s="26">
        <v>143</v>
      </c>
      <c r="AC32" s="26">
        <v>144</v>
      </c>
      <c r="AD32" s="26">
        <v>137</v>
      </c>
      <c r="AE32" s="26"/>
      <c r="AF32" s="33"/>
      <c r="AG32" s="39"/>
      <c r="AH32" s="44">
        <f t="shared" si="3"/>
        <v>3290</v>
      </c>
    </row>
    <row r="33" spans="1:34" ht="25" customHeight="1">
      <c r="A33" s="5">
        <v>29</v>
      </c>
      <c r="B33" s="5" t="s">
        <v>10</v>
      </c>
      <c r="C33" s="18">
        <v>134</v>
      </c>
      <c r="D33" s="26">
        <v>108</v>
      </c>
      <c r="E33" s="26">
        <v>87</v>
      </c>
      <c r="F33" s="26">
        <v>80</v>
      </c>
      <c r="G33" s="26">
        <v>79</v>
      </c>
      <c r="H33" s="26">
        <v>74</v>
      </c>
      <c r="I33" s="26">
        <v>74</v>
      </c>
      <c r="J33" s="26">
        <v>90</v>
      </c>
      <c r="K33" s="26">
        <v>79</v>
      </c>
      <c r="L33" s="33">
        <v>144</v>
      </c>
      <c r="M33" s="18">
        <v>120</v>
      </c>
      <c r="N33" s="26">
        <v>140</v>
      </c>
      <c r="O33" s="26">
        <v>139</v>
      </c>
      <c r="P33" s="26">
        <v>135</v>
      </c>
      <c r="Q33" s="26">
        <v>129</v>
      </c>
      <c r="R33" s="26">
        <v>112</v>
      </c>
      <c r="S33" s="26">
        <v>132</v>
      </c>
      <c r="T33" s="26">
        <v>131</v>
      </c>
      <c r="U33" s="26">
        <v>121</v>
      </c>
      <c r="V33" s="33">
        <v>121</v>
      </c>
      <c r="W33" s="18">
        <v>149</v>
      </c>
      <c r="X33" s="26">
        <v>128</v>
      </c>
      <c r="Y33" s="26">
        <v>123</v>
      </c>
      <c r="Z33" s="26">
        <v>127</v>
      </c>
      <c r="AA33" s="26">
        <v>138</v>
      </c>
      <c r="AB33" s="26">
        <v>139</v>
      </c>
      <c r="AC33" s="26">
        <v>137</v>
      </c>
      <c r="AD33" s="26">
        <v>139</v>
      </c>
      <c r="AE33" s="26"/>
      <c r="AF33" s="33"/>
      <c r="AG33" s="39"/>
      <c r="AH33" s="44">
        <f t="shared" si="3"/>
        <v>3309</v>
      </c>
    </row>
    <row r="34" spans="1:34" ht="25" customHeight="1">
      <c r="A34" s="5">
        <v>30</v>
      </c>
      <c r="B34" s="5" t="s">
        <v>26</v>
      </c>
      <c r="C34" s="18">
        <v>130</v>
      </c>
      <c r="D34" s="26">
        <v>112</v>
      </c>
      <c r="E34" s="26">
        <v>86</v>
      </c>
      <c r="F34" s="26">
        <v>83</v>
      </c>
      <c r="G34" s="26">
        <v>80</v>
      </c>
      <c r="H34" s="26">
        <v>74</v>
      </c>
      <c r="I34" s="26">
        <v>73</v>
      </c>
      <c r="J34" s="26">
        <v>90</v>
      </c>
      <c r="K34" s="26">
        <v>78</v>
      </c>
      <c r="L34" s="33">
        <v>146</v>
      </c>
      <c r="M34" s="18">
        <v>126</v>
      </c>
      <c r="N34" s="26">
        <v>142</v>
      </c>
      <c r="O34" s="26">
        <v>137</v>
      </c>
      <c r="P34" s="26">
        <v>128</v>
      </c>
      <c r="Q34" s="26">
        <v>135</v>
      </c>
      <c r="R34" s="26">
        <v>108</v>
      </c>
      <c r="S34" s="26">
        <v>128</v>
      </c>
      <c r="T34" s="26">
        <v>120</v>
      </c>
      <c r="U34" s="26">
        <v>117</v>
      </c>
      <c r="V34" s="33">
        <v>123</v>
      </c>
      <c r="W34" s="18">
        <v>152</v>
      </c>
      <c r="X34" s="26">
        <v>125</v>
      </c>
      <c r="Y34" s="26">
        <v>123</v>
      </c>
      <c r="Z34" s="26">
        <v>127</v>
      </c>
      <c r="AA34" s="26">
        <v>135</v>
      </c>
      <c r="AB34" s="26">
        <v>137</v>
      </c>
      <c r="AC34" s="26">
        <v>142</v>
      </c>
      <c r="AD34" s="26">
        <v>140</v>
      </c>
      <c r="AE34" s="26"/>
      <c r="AF34" s="33"/>
      <c r="AG34" s="39"/>
      <c r="AH34" s="44">
        <f t="shared" si="3"/>
        <v>3297</v>
      </c>
    </row>
    <row r="35" spans="1:34" ht="25" customHeight="1">
      <c r="A35" s="5">
        <v>31</v>
      </c>
      <c r="B35" s="5" t="s">
        <v>42</v>
      </c>
      <c r="C35" s="18">
        <v>136</v>
      </c>
      <c r="D35" s="26">
        <v>115</v>
      </c>
      <c r="E35" s="26">
        <v>81</v>
      </c>
      <c r="F35" s="26">
        <v>85</v>
      </c>
      <c r="G35" s="26">
        <v>79</v>
      </c>
      <c r="H35" s="26">
        <v>72</v>
      </c>
      <c r="I35" s="26">
        <v>72</v>
      </c>
      <c r="J35" s="26">
        <v>91</v>
      </c>
      <c r="K35" s="26">
        <v>79</v>
      </c>
      <c r="L35" s="33">
        <v>148</v>
      </c>
      <c r="M35" s="18">
        <v>128</v>
      </c>
      <c r="N35" s="26">
        <v>132</v>
      </c>
      <c r="O35" s="26">
        <v>136</v>
      </c>
      <c r="P35" s="26">
        <v>132</v>
      </c>
      <c r="Q35" s="26">
        <v>133</v>
      </c>
      <c r="R35" s="26">
        <v>112</v>
      </c>
      <c r="S35" s="26">
        <v>129</v>
      </c>
      <c r="T35" s="26">
        <v>113</v>
      </c>
      <c r="U35" s="26">
        <v>127</v>
      </c>
      <c r="V35" s="33">
        <v>114</v>
      </c>
      <c r="W35" s="18">
        <v>148</v>
      </c>
      <c r="X35" s="26">
        <v>125</v>
      </c>
      <c r="Y35" s="26">
        <v>127</v>
      </c>
      <c r="Z35" s="26">
        <v>136</v>
      </c>
      <c r="AA35" s="26">
        <v>132</v>
      </c>
      <c r="AB35" s="26">
        <v>142</v>
      </c>
      <c r="AC35" s="26">
        <v>142</v>
      </c>
      <c r="AD35" s="26">
        <v>144</v>
      </c>
      <c r="AE35" s="26"/>
      <c r="AF35" s="33"/>
      <c r="AG35" s="39"/>
      <c r="AH35" s="44">
        <f t="shared" si="3"/>
        <v>3310</v>
      </c>
    </row>
    <row r="36" spans="1:34" ht="25" customHeight="1">
      <c r="A36" s="5">
        <v>32</v>
      </c>
      <c r="B36" s="5" t="s">
        <v>43</v>
      </c>
      <c r="C36" s="18">
        <v>140</v>
      </c>
      <c r="D36" s="26">
        <v>117</v>
      </c>
      <c r="E36" s="26">
        <v>83</v>
      </c>
      <c r="F36" s="26">
        <v>84</v>
      </c>
      <c r="G36" s="26">
        <v>78</v>
      </c>
      <c r="H36" s="26">
        <v>80</v>
      </c>
      <c r="I36" s="26">
        <v>70</v>
      </c>
      <c r="J36" s="26">
        <v>91</v>
      </c>
      <c r="K36" s="26">
        <v>79</v>
      </c>
      <c r="L36" s="33">
        <v>157</v>
      </c>
      <c r="M36" s="18">
        <v>129</v>
      </c>
      <c r="N36" s="26">
        <v>131</v>
      </c>
      <c r="O36" s="26">
        <v>142</v>
      </c>
      <c r="P36" s="26">
        <v>132</v>
      </c>
      <c r="Q36" s="26">
        <v>137</v>
      </c>
      <c r="R36" s="26">
        <v>102</v>
      </c>
      <c r="S36" s="26">
        <v>131</v>
      </c>
      <c r="T36" s="26">
        <v>114</v>
      </c>
      <c r="U36" s="26">
        <v>126</v>
      </c>
      <c r="V36" s="33">
        <v>112</v>
      </c>
      <c r="W36" s="18">
        <v>149</v>
      </c>
      <c r="X36" s="26">
        <v>125</v>
      </c>
      <c r="Y36" s="26">
        <v>124</v>
      </c>
      <c r="Z36" s="26">
        <v>132</v>
      </c>
      <c r="AA36" s="26">
        <v>138</v>
      </c>
      <c r="AB36" s="26">
        <v>147</v>
      </c>
      <c r="AC36" s="26">
        <v>143</v>
      </c>
      <c r="AD36" s="26">
        <v>142</v>
      </c>
      <c r="AE36" s="26"/>
      <c r="AF36" s="33"/>
      <c r="AG36" s="39"/>
      <c r="AH36" s="44">
        <f t="shared" si="3"/>
        <v>3335</v>
      </c>
    </row>
    <row r="37" spans="1:34" ht="25" customHeight="1">
      <c r="A37" s="5">
        <v>33</v>
      </c>
      <c r="B37" s="5" t="s">
        <v>45</v>
      </c>
      <c r="C37" s="18">
        <v>140</v>
      </c>
      <c r="D37" s="26">
        <v>116</v>
      </c>
      <c r="E37" s="26">
        <v>83</v>
      </c>
      <c r="F37" s="26">
        <v>84</v>
      </c>
      <c r="G37" s="26">
        <v>78</v>
      </c>
      <c r="H37" s="26">
        <v>82</v>
      </c>
      <c r="I37" s="26">
        <v>71</v>
      </c>
      <c r="J37" s="26">
        <v>91</v>
      </c>
      <c r="K37" s="26">
        <v>79</v>
      </c>
      <c r="L37" s="33">
        <v>153</v>
      </c>
      <c r="M37" s="18">
        <v>130</v>
      </c>
      <c r="N37" s="26">
        <v>138</v>
      </c>
      <c r="O37" s="26">
        <v>142</v>
      </c>
      <c r="P37" s="26">
        <v>133</v>
      </c>
      <c r="Q37" s="26">
        <v>136</v>
      </c>
      <c r="R37" s="26">
        <v>101</v>
      </c>
      <c r="S37" s="26">
        <v>131</v>
      </c>
      <c r="T37" s="26">
        <v>123</v>
      </c>
      <c r="U37" s="26">
        <v>126</v>
      </c>
      <c r="V37" s="33">
        <v>115</v>
      </c>
      <c r="W37" s="18">
        <v>149</v>
      </c>
      <c r="X37" s="26">
        <v>128</v>
      </c>
      <c r="Y37" s="26">
        <v>125</v>
      </c>
      <c r="Z37" s="26">
        <v>136</v>
      </c>
      <c r="AA37" s="26">
        <v>143</v>
      </c>
      <c r="AB37" s="26">
        <v>146</v>
      </c>
      <c r="AC37" s="26">
        <v>148</v>
      </c>
      <c r="AD37" s="26">
        <v>147</v>
      </c>
      <c r="AE37" s="26"/>
      <c r="AF37" s="33"/>
      <c r="AG37" s="39"/>
      <c r="AH37" s="44">
        <f t="shared" si="3"/>
        <v>3374</v>
      </c>
    </row>
    <row r="38" spans="1:34" ht="25" customHeight="1">
      <c r="A38" s="5">
        <v>34</v>
      </c>
      <c r="B38" s="5" t="s">
        <v>46</v>
      </c>
      <c r="C38" s="18">
        <v>131</v>
      </c>
      <c r="D38" s="26">
        <v>120</v>
      </c>
      <c r="E38" s="26">
        <v>81</v>
      </c>
      <c r="F38" s="26">
        <v>78</v>
      </c>
      <c r="G38" s="26">
        <v>72</v>
      </c>
      <c r="H38" s="26">
        <v>80</v>
      </c>
      <c r="I38" s="26">
        <v>71</v>
      </c>
      <c r="J38" s="26">
        <v>83</v>
      </c>
      <c r="K38" s="26">
        <v>79</v>
      </c>
      <c r="L38" s="33">
        <v>148</v>
      </c>
      <c r="M38" s="18">
        <v>130</v>
      </c>
      <c r="N38" s="26">
        <v>140</v>
      </c>
      <c r="O38" s="26">
        <v>143</v>
      </c>
      <c r="P38" s="26">
        <v>137</v>
      </c>
      <c r="Q38" s="26">
        <v>130</v>
      </c>
      <c r="R38" s="26">
        <v>104</v>
      </c>
      <c r="S38" s="26">
        <v>134</v>
      </c>
      <c r="T38" s="26">
        <v>121</v>
      </c>
      <c r="U38" s="26">
        <v>117</v>
      </c>
      <c r="V38" s="33">
        <v>114</v>
      </c>
      <c r="W38" s="18">
        <v>137</v>
      </c>
      <c r="X38" s="26">
        <v>124</v>
      </c>
      <c r="Y38" s="26">
        <v>119</v>
      </c>
      <c r="Z38" s="26">
        <v>134</v>
      </c>
      <c r="AA38" s="26">
        <v>141</v>
      </c>
      <c r="AB38" s="26">
        <v>146</v>
      </c>
      <c r="AC38" s="26">
        <v>142</v>
      </c>
      <c r="AD38" s="26">
        <v>139</v>
      </c>
      <c r="AE38" s="26"/>
      <c r="AF38" s="33"/>
      <c r="AG38" s="39"/>
      <c r="AH38" s="44">
        <f t="shared" si="3"/>
        <v>3295</v>
      </c>
    </row>
    <row r="39" spans="1:34" ht="25" customHeight="1">
      <c r="A39" s="5">
        <v>35</v>
      </c>
      <c r="B39" s="5" t="s">
        <v>48</v>
      </c>
      <c r="C39" s="18">
        <v>113</v>
      </c>
      <c r="D39" s="26">
        <v>119</v>
      </c>
      <c r="E39" s="26">
        <v>71</v>
      </c>
      <c r="F39" s="26">
        <v>51</v>
      </c>
      <c r="G39" s="26">
        <v>62</v>
      </c>
      <c r="H39" s="26">
        <v>70</v>
      </c>
      <c r="I39" s="26">
        <v>69</v>
      </c>
      <c r="J39" s="26">
        <v>74</v>
      </c>
      <c r="K39" s="26">
        <v>86</v>
      </c>
      <c r="L39" s="33">
        <v>142</v>
      </c>
      <c r="M39" s="18">
        <v>123</v>
      </c>
      <c r="N39" s="26">
        <v>131</v>
      </c>
      <c r="O39" s="26">
        <v>142</v>
      </c>
      <c r="P39" s="26">
        <v>142</v>
      </c>
      <c r="Q39" s="26">
        <v>115</v>
      </c>
      <c r="R39" s="26">
        <v>107</v>
      </c>
      <c r="S39" s="26">
        <v>131</v>
      </c>
      <c r="T39" s="26">
        <v>125</v>
      </c>
      <c r="U39" s="26">
        <v>119</v>
      </c>
      <c r="V39" s="33">
        <v>116</v>
      </c>
      <c r="W39" s="18">
        <v>129</v>
      </c>
      <c r="X39" s="26">
        <v>130</v>
      </c>
      <c r="Y39" s="26">
        <v>126</v>
      </c>
      <c r="Z39" s="26">
        <v>128</v>
      </c>
      <c r="AA39" s="26">
        <v>132</v>
      </c>
      <c r="AB39" s="26">
        <v>136</v>
      </c>
      <c r="AC39" s="26">
        <v>128</v>
      </c>
      <c r="AD39" s="26">
        <v>129</v>
      </c>
      <c r="AE39" s="26"/>
      <c r="AF39" s="33"/>
      <c r="AG39" s="39"/>
      <c r="AH39" s="44">
        <f t="shared" si="3"/>
        <v>3146</v>
      </c>
    </row>
    <row r="40" spans="1:34" ht="25" customHeight="1">
      <c r="A40" s="6">
        <v>36</v>
      </c>
      <c r="B40" s="6" t="s">
        <v>40</v>
      </c>
      <c r="C40" s="19">
        <v>110</v>
      </c>
      <c r="D40" s="27">
        <v>114</v>
      </c>
      <c r="E40" s="27">
        <v>70</v>
      </c>
      <c r="F40" s="27">
        <v>52</v>
      </c>
      <c r="G40" s="27">
        <v>49</v>
      </c>
      <c r="H40" s="27">
        <v>69</v>
      </c>
      <c r="I40" s="27">
        <v>66</v>
      </c>
      <c r="J40" s="27">
        <v>67</v>
      </c>
      <c r="K40" s="27">
        <v>92</v>
      </c>
      <c r="L40" s="34">
        <v>129</v>
      </c>
      <c r="M40" s="19">
        <v>117</v>
      </c>
      <c r="N40" s="27">
        <v>130</v>
      </c>
      <c r="O40" s="27">
        <v>140</v>
      </c>
      <c r="P40" s="27">
        <v>137</v>
      </c>
      <c r="Q40" s="27">
        <v>116</v>
      </c>
      <c r="R40" s="27">
        <v>103</v>
      </c>
      <c r="S40" s="27">
        <v>127</v>
      </c>
      <c r="T40" s="27">
        <v>121</v>
      </c>
      <c r="U40" s="27">
        <v>111</v>
      </c>
      <c r="V40" s="34">
        <v>112</v>
      </c>
      <c r="W40" s="19">
        <v>135</v>
      </c>
      <c r="X40" s="27">
        <v>127</v>
      </c>
      <c r="Y40" s="27">
        <v>128</v>
      </c>
      <c r="Z40" s="27">
        <v>125</v>
      </c>
      <c r="AA40" s="27">
        <v>130</v>
      </c>
      <c r="AB40" s="27">
        <v>126</v>
      </c>
      <c r="AC40" s="27">
        <v>127</v>
      </c>
      <c r="AD40" s="27">
        <v>124</v>
      </c>
      <c r="AE40" s="27"/>
      <c r="AF40" s="34"/>
      <c r="AG40" s="40"/>
      <c r="AH40" s="45">
        <f t="shared" si="3"/>
        <v>3054</v>
      </c>
    </row>
    <row r="41" spans="1:34" ht="25" customHeight="1">
      <c r="A41" s="4">
        <v>37</v>
      </c>
      <c r="B41" s="4" t="s">
        <v>51</v>
      </c>
      <c r="C41" s="17">
        <v>114</v>
      </c>
      <c r="D41" s="25">
        <v>116</v>
      </c>
      <c r="E41" s="25">
        <v>70</v>
      </c>
      <c r="F41" s="25">
        <v>49</v>
      </c>
      <c r="G41" s="25">
        <v>57</v>
      </c>
      <c r="H41" s="25">
        <v>68</v>
      </c>
      <c r="I41" s="25">
        <v>64</v>
      </c>
      <c r="J41" s="25">
        <v>65</v>
      </c>
      <c r="K41" s="25">
        <v>84</v>
      </c>
      <c r="L41" s="32">
        <v>124</v>
      </c>
      <c r="M41" s="17">
        <v>115</v>
      </c>
      <c r="N41" s="25">
        <v>130</v>
      </c>
      <c r="O41" s="25">
        <v>129</v>
      </c>
      <c r="P41" s="25">
        <v>137</v>
      </c>
      <c r="Q41" s="25">
        <v>115</v>
      </c>
      <c r="R41" s="25">
        <v>107</v>
      </c>
      <c r="S41" s="25">
        <v>127</v>
      </c>
      <c r="T41" s="25">
        <v>119</v>
      </c>
      <c r="U41" s="25">
        <v>110</v>
      </c>
      <c r="V41" s="32">
        <v>114</v>
      </c>
      <c r="W41" s="17">
        <v>127</v>
      </c>
      <c r="X41" s="25">
        <v>124</v>
      </c>
      <c r="Y41" s="25">
        <v>124</v>
      </c>
      <c r="Z41" s="25">
        <v>127</v>
      </c>
      <c r="AA41" s="25">
        <v>122</v>
      </c>
      <c r="AB41" s="25">
        <v>127</v>
      </c>
      <c r="AC41" s="25">
        <v>125</v>
      </c>
      <c r="AD41" s="25">
        <v>125</v>
      </c>
      <c r="AE41" s="25"/>
      <c r="AF41" s="32"/>
      <c r="AG41" s="38"/>
      <c r="AH41" s="43">
        <f t="shared" si="3"/>
        <v>3015</v>
      </c>
    </row>
    <row r="42" spans="1:34" ht="25" customHeight="1">
      <c r="A42" s="5">
        <v>38</v>
      </c>
      <c r="B42" s="5" t="s">
        <v>54</v>
      </c>
      <c r="C42" s="18">
        <v>111</v>
      </c>
      <c r="D42" s="26">
        <v>115</v>
      </c>
      <c r="E42" s="26">
        <v>60</v>
      </c>
      <c r="F42" s="26">
        <v>45</v>
      </c>
      <c r="G42" s="26">
        <v>52</v>
      </c>
      <c r="H42" s="26">
        <v>66</v>
      </c>
      <c r="I42" s="26">
        <v>63</v>
      </c>
      <c r="J42" s="26">
        <v>64</v>
      </c>
      <c r="K42" s="26">
        <v>85</v>
      </c>
      <c r="L42" s="33">
        <v>122</v>
      </c>
      <c r="M42" s="18">
        <v>116</v>
      </c>
      <c r="N42" s="26">
        <v>130</v>
      </c>
      <c r="O42" s="26">
        <v>132</v>
      </c>
      <c r="P42" s="26">
        <v>135</v>
      </c>
      <c r="Q42" s="26">
        <v>117</v>
      </c>
      <c r="R42" s="26">
        <v>105</v>
      </c>
      <c r="S42" s="26">
        <v>122</v>
      </c>
      <c r="T42" s="26">
        <v>108</v>
      </c>
      <c r="U42" s="26">
        <v>107</v>
      </c>
      <c r="V42" s="33">
        <v>112</v>
      </c>
      <c r="W42" s="18">
        <v>128</v>
      </c>
      <c r="X42" s="26">
        <v>121</v>
      </c>
      <c r="Y42" s="26">
        <v>122</v>
      </c>
      <c r="Z42" s="26">
        <v>123</v>
      </c>
      <c r="AA42" s="26">
        <v>122</v>
      </c>
      <c r="AB42" s="26">
        <v>123</v>
      </c>
      <c r="AC42" s="26">
        <v>128</v>
      </c>
      <c r="AD42" s="26">
        <v>123</v>
      </c>
      <c r="AE42" s="26"/>
      <c r="AF42" s="33"/>
      <c r="AG42" s="39"/>
      <c r="AH42" s="44">
        <f t="shared" si="3"/>
        <v>2957</v>
      </c>
    </row>
    <row r="43" spans="1:34" ht="25" customHeight="1">
      <c r="A43" s="5">
        <v>39</v>
      </c>
      <c r="B43" s="5" t="s">
        <v>49</v>
      </c>
      <c r="C43" s="18">
        <v>113</v>
      </c>
      <c r="D43" s="26">
        <v>114</v>
      </c>
      <c r="E43" s="26">
        <v>58</v>
      </c>
      <c r="F43" s="26">
        <v>46</v>
      </c>
      <c r="G43" s="26">
        <v>45</v>
      </c>
      <c r="H43" s="26">
        <v>67</v>
      </c>
      <c r="I43" s="26">
        <v>63</v>
      </c>
      <c r="J43" s="26">
        <v>64</v>
      </c>
      <c r="K43" s="26">
        <v>93</v>
      </c>
      <c r="L43" s="33">
        <v>120</v>
      </c>
      <c r="M43" s="18">
        <v>116</v>
      </c>
      <c r="N43" s="26">
        <v>130</v>
      </c>
      <c r="O43" s="26">
        <v>132</v>
      </c>
      <c r="P43" s="26">
        <v>130</v>
      </c>
      <c r="Q43" s="26">
        <v>118</v>
      </c>
      <c r="R43" s="26">
        <v>106</v>
      </c>
      <c r="S43" s="26">
        <v>113</v>
      </c>
      <c r="T43" s="26">
        <v>108</v>
      </c>
      <c r="U43" s="26">
        <v>108</v>
      </c>
      <c r="V43" s="33">
        <v>109</v>
      </c>
      <c r="W43" s="18">
        <v>127</v>
      </c>
      <c r="X43" s="26">
        <v>128</v>
      </c>
      <c r="Y43" s="26">
        <v>123</v>
      </c>
      <c r="Z43" s="26">
        <v>123</v>
      </c>
      <c r="AA43" s="26">
        <v>123</v>
      </c>
      <c r="AB43" s="26">
        <v>128</v>
      </c>
      <c r="AC43" s="26">
        <v>128</v>
      </c>
      <c r="AD43" s="26">
        <v>123</v>
      </c>
      <c r="AE43" s="26"/>
      <c r="AF43" s="33"/>
      <c r="AG43" s="39"/>
      <c r="AH43" s="44">
        <f t="shared" si="3"/>
        <v>2956</v>
      </c>
    </row>
    <row r="44" spans="1:34" ht="25" customHeight="1">
      <c r="A44" s="5">
        <v>40</v>
      </c>
      <c r="B44" s="5" t="s">
        <v>55</v>
      </c>
      <c r="C44" s="18">
        <v>115</v>
      </c>
      <c r="D44" s="26">
        <v>116</v>
      </c>
      <c r="E44" s="26">
        <v>59</v>
      </c>
      <c r="F44" s="26">
        <v>46</v>
      </c>
      <c r="G44" s="26">
        <v>45</v>
      </c>
      <c r="H44" s="26">
        <v>66</v>
      </c>
      <c r="I44" s="26">
        <v>62</v>
      </c>
      <c r="J44" s="26">
        <v>64</v>
      </c>
      <c r="K44" s="26">
        <v>95</v>
      </c>
      <c r="L44" s="33">
        <v>118</v>
      </c>
      <c r="M44" s="18">
        <v>115</v>
      </c>
      <c r="N44" s="26">
        <v>131</v>
      </c>
      <c r="O44" s="26">
        <v>131</v>
      </c>
      <c r="P44" s="26">
        <v>128</v>
      </c>
      <c r="Q44" s="26">
        <v>112</v>
      </c>
      <c r="R44" s="26">
        <v>110</v>
      </c>
      <c r="S44" s="26">
        <v>113</v>
      </c>
      <c r="T44" s="26">
        <v>108</v>
      </c>
      <c r="U44" s="26">
        <v>107</v>
      </c>
      <c r="V44" s="33">
        <v>114</v>
      </c>
      <c r="W44" s="18">
        <v>130</v>
      </c>
      <c r="X44" s="26">
        <v>127</v>
      </c>
      <c r="Y44" s="26">
        <v>126</v>
      </c>
      <c r="Z44" s="26">
        <v>118</v>
      </c>
      <c r="AA44" s="26">
        <v>123</v>
      </c>
      <c r="AB44" s="26">
        <v>124</v>
      </c>
      <c r="AC44" s="26">
        <v>131</v>
      </c>
      <c r="AD44" s="26">
        <v>126</v>
      </c>
      <c r="AE44" s="26"/>
      <c r="AF44" s="33"/>
      <c r="AG44" s="39"/>
      <c r="AH44" s="44">
        <f t="shared" si="3"/>
        <v>2960</v>
      </c>
    </row>
    <row r="45" spans="1:34" ht="25" customHeight="1">
      <c r="A45" s="5">
        <v>41</v>
      </c>
      <c r="B45" s="5" t="s">
        <v>56</v>
      </c>
      <c r="C45" s="18">
        <v>109</v>
      </c>
      <c r="D45" s="26">
        <v>120</v>
      </c>
      <c r="E45" s="26">
        <v>59</v>
      </c>
      <c r="F45" s="26">
        <v>45</v>
      </c>
      <c r="G45" s="26">
        <v>44</v>
      </c>
      <c r="H45" s="26">
        <v>66</v>
      </c>
      <c r="I45" s="26">
        <v>62</v>
      </c>
      <c r="J45" s="26">
        <v>63</v>
      </c>
      <c r="K45" s="26">
        <v>103</v>
      </c>
      <c r="L45" s="33">
        <v>119</v>
      </c>
      <c r="M45" s="18">
        <v>113</v>
      </c>
      <c r="N45" s="26">
        <v>129</v>
      </c>
      <c r="O45" s="26">
        <v>129</v>
      </c>
      <c r="P45" s="26">
        <v>129</v>
      </c>
      <c r="Q45" s="26">
        <v>110</v>
      </c>
      <c r="R45" s="26">
        <v>113</v>
      </c>
      <c r="S45" s="26">
        <v>112</v>
      </c>
      <c r="T45" s="26">
        <v>111</v>
      </c>
      <c r="U45" s="26">
        <v>113</v>
      </c>
      <c r="V45" s="33">
        <v>117</v>
      </c>
      <c r="W45" s="18">
        <v>127</v>
      </c>
      <c r="X45" s="26">
        <v>129</v>
      </c>
      <c r="Y45" s="26">
        <v>132</v>
      </c>
      <c r="Z45" s="26">
        <v>122</v>
      </c>
      <c r="AA45" s="26">
        <v>118</v>
      </c>
      <c r="AB45" s="26">
        <v>123</v>
      </c>
      <c r="AC45" s="26">
        <v>129</v>
      </c>
      <c r="AD45" s="26">
        <v>129</v>
      </c>
      <c r="AE45" s="26"/>
      <c r="AF45" s="33"/>
      <c r="AG45" s="39"/>
      <c r="AH45" s="44">
        <f t="shared" si="3"/>
        <v>2975</v>
      </c>
    </row>
    <row r="46" spans="1:34" ht="25" customHeight="1">
      <c r="A46" s="5">
        <v>42</v>
      </c>
      <c r="B46" s="5" t="s">
        <v>58</v>
      </c>
      <c r="C46" s="18">
        <v>112</v>
      </c>
      <c r="D46" s="26">
        <v>119</v>
      </c>
      <c r="E46" s="26">
        <v>59</v>
      </c>
      <c r="F46" s="26">
        <v>46</v>
      </c>
      <c r="G46" s="26">
        <v>45</v>
      </c>
      <c r="H46" s="26">
        <v>66</v>
      </c>
      <c r="I46" s="26">
        <v>62</v>
      </c>
      <c r="J46" s="26">
        <v>62</v>
      </c>
      <c r="K46" s="26">
        <v>104</v>
      </c>
      <c r="L46" s="33">
        <v>126</v>
      </c>
      <c r="M46" s="18">
        <v>115</v>
      </c>
      <c r="N46" s="26">
        <v>128</v>
      </c>
      <c r="O46" s="26">
        <v>131</v>
      </c>
      <c r="P46" s="26">
        <v>130</v>
      </c>
      <c r="Q46" s="26">
        <v>110</v>
      </c>
      <c r="R46" s="26">
        <v>111</v>
      </c>
      <c r="S46" s="26">
        <v>113</v>
      </c>
      <c r="T46" s="26">
        <v>106</v>
      </c>
      <c r="U46" s="26">
        <v>114</v>
      </c>
      <c r="V46" s="33">
        <v>114</v>
      </c>
      <c r="W46" s="18">
        <v>129</v>
      </c>
      <c r="X46" s="26">
        <v>127</v>
      </c>
      <c r="Y46" s="26">
        <v>127</v>
      </c>
      <c r="Z46" s="26">
        <v>129</v>
      </c>
      <c r="AA46" s="26">
        <v>116</v>
      </c>
      <c r="AB46" s="26">
        <v>126</v>
      </c>
      <c r="AC46" s="26">
        <v>124</v>
      </c>
      <c r="AD46" s="26">
        <v>131</v>
      </c>
      <c r="AE46" s="26"/>
      <c r="AF46" s="33"/>
      <c r="AG46" s="39"/>
      <c r="AH46" s="44">
        <f t="shared" si="3"/>
        <v>2982</v>
      </c>
    </row>
    <row r="47" spans="1:34" ht="25" customHeight="1">
      <c r="A47" s="5">
        <v>43</v>
      </c>
      <c r="B47" s="5" t="s">
        <v>47</v>
      </c>
      <c r="C47" s="18">
        <v>114</v>
      </c>
      <c r="D47" s="26">
        <v>119</v>
      </c>
      <c r="E47" s="26">
        <v>58</v>
      </c>
      <c r="F47" s="26">
        <v>46</v>
      </c>
      <c r="G47" s="26">
        <v>44</v>
      </c>
      <c r="H47" s="26">
        <v>64</v>
      </c>
      <c r="I47" s="26">
        <v>63</v>
      </c>
      <c r="J47" s="26">
        <v>62</v>
      </c>
      <c r="K47" s="26">
        <v>109</v>
      </c>
      <c r="L47" s="33">
        <v>128</v>
      </c>
      <c r="M47" s="18">
        <v>119</v>
      </c>
      <c r="N47" s="26">
        <v>120</v>
      </c>
      <c r="O47" s="26">
        <v>133</v>
      </c>
      <c r="P47" s="26">
        <v>128</v>
      </c>
      <c r="Q47" s="26">
        <v>108</v>
      </c>
      <c r="R47" s="26">
        <v>103</v>
      </c>
      <c r="S47" s="26">
        <v>118</v>
      </c>
      <c r="T47" s="26">
        <v>111</v>
      </c>
      <c r="U47" s="26">
        <v>113</v>
      </c>
      <c r="V47" s="33">
        <v>117</v>
      </c>
      <c r="W47" s="18">
        <v>127</v>
      </c>
      <c r="X47" s="26">
        <v>129</v>
      </c>
      <c r="Y47" s="26">
        <v>131</v>
      </c>
      <c r="Z47" s="26">
        <v>129</v>
      </c>
      <c r="AA47" s="26">
        <v>116</v>
      </c>
      <c r="AB47" s="26">
        <v>120</v>
      </c>
      <c r="AC47" s="26">
        <v>120</v>
      </c>
      <c r="AD47" s="26">
        <v>124</v>
      </c>
      <c r="AE47" s="26"/>
      <c r="AF47" s="33"/>
      <c r="AG47" s="39"/>
      <c r="AH47" s="44">
        <f t="shared" si="3"/>
        <v>2973</v>
      </c>
    </row>
    <row r="48" spans="1:34" ht="25" customHeight="1">
      <c r="A48" s="5">
        <v>44</v>
      </c>
      <c r="B48" s="5" t="s">
        <v>31</v>
      </c>
      <c r="C48" s="18">
        <v>110</v>
      </c>
      <c r="D48" s="26">
        <v>112</v>
      </c>
      <c r="E48" s="26">
        <v>58</v>
      </c>
      <c r="F48" s="26">
        <v>46</v>
      </c>
      <c r="G48" s="26">
        <v>45</v>
      </c>
      <c r="H48" s="26">
        <v>65</v>
      </c>
      <c r="I48" s="26">
        <v>62</v>
      </c>
      <c r="J48" s="26">
        <v>62</v>
      </c>
      <c r="K48" s="26">
        <v>108</v>
      </c>
      <c r="L48" s="33">
        <v>129</v>
      </c>
      <c r="M48" s="18">
        <v>124</v>
      </c>
      <c r="N48" s="26">
        <v>124</v>
      </c>
      <c r="O48" s="26">
        <v>137</v>
      </c>
      <c r="P48" s="26">
        <v>134</v>
      </c>
      <c r="Q48" s="26">
        <v>111</v>
      </c>
      <c r="R48" s="26">
        <v>101</v>
      </c>
      <c r="S48" s="26">
        <v>119</v>
      </c>
      <c r="T48" s="26">
        <v>113</v>
      </c>
      <c r="U48" s="26">
        <v>111</v>
      </c>
      <c r="V48" s="33">
        <v>116</v>
      </c>
      <c r="W48" s="18">
        <v>124</v>
      </c>
      <c r="X48" s="26">
        <v>122</v>
      </c>
      <c r="Y48" s="26">
        <v>131</v>
      </c>
      <c r="Z48" s="26">
        <v>130</v>
      </c>
      <c r="AA48" s="26">
        <v>116</v>
      </c>
      <c r="AB48" s="26">
        <v>121</v>
      </c>
      <c r="AC48" s="26">
        <v>121</v>
      </c>
      <c r="AD48" s="26">
        <v>124</v>
      </c>
      <c r="AE48" s="26"/>
      <c r="AF48" s="33"/>
      <c r="AG48" s="39"/>
      <c r="AH48" s="44">
        <f t="shared" si="3"/>
        <v>2976</v>
      </c>
    </row>
    <row r="49" spans="1:34" ht="25" customHeight="1">
      <c r="A49" s="5">
        <v>45</v>
      </c>
      <c r="B49" s="5" t="s">
        <v>14</v>
      </c>
      <c r="C49" s="18">
        <v>108</v>
      </c>
      <c r="D49" s="26">
        <v>105</v>
      </c>
      <c r="E49" s="26">
        <v>58</v>
      </c>
      <c r="F49" s="26">
        <v>52</v>
      </c>
      <c r="G49" s="26">
        <v>43</v>
      </c>
      <c r="H49" s="26">
        <v>64</v>
      </c>
      <c r="I49" s="26">
        <v>63</v>
      </c>
      <c r="J49" s="26">
        <v>62</v>
      </c>
      <c r="K49" s="26">
        <v>102</v>
      </c>
      <c r="L49" s="33">
        <v>128</v>
      </c>
      <c r="M49" s="18">
        <v>123</v>
      </c>
      <c r="N49" s="26">
        <v>122</v>
      </c>
      <c r="O49" s="26">
        <v>138</v>
      </c>
      <c r="P49" s="26">
        <v>130</v>
      </c>
      <c r="Q49" s="26">
        <v>116</v>
      </c>
      <c r="R49" s="26">
        <v>102</v>
      </c>
      <c r="S49" s="26">
        <v>114</v>
      </c>
      <c r="T49" s="26">
        <v>116</v>
      </c>
      <c r="U49" s="26">
        <v>110</v>
      </c>
      <c r="V49" s="33">
        <v>108</v>
      </c>
      <c r="W49" s="18">
        <v>123</v>
      </c>
      <c r="X49" s="26">
        <v>121</v>
      </c>
      <c r="Y49" s="26">
        <v>125</v>
      </c>
      <c r="Z49" s="26">
        <v>130</v>
      </c>
      <c r="AA49" s="26">
        <v>115</v>
      </c>
      <c r="AB49" s="26">
        <v>124</v>
      </c>
      <c r="AC49" s="26">
        <v>121</v>
      </c>
      <c r="AD49" s="26">
        <v>123</v>
      </c>
      <c r="AE49" s="26"/>
      <c r="AF49" s="33"/>
      <c r="AG49" s="39"/>
      <c r="AH49" s="44">
        <f t="shared" si="3"/>
        <v>2946</v>
      </c>
    </row>
    <row r="50" spans="1:34" ht="25" customHeight="1">
      <c r="A50" s="5">
        <v>46</v>
      </c>
      <c r="B50" s="5" t="s">
        <v>59</v>
      </c>
      <c r="C50" s="18">
        <v>108</v>
      </c>
      <c r="D50" s="26">
        <v>108</v>
      </c>
      <c r="E50" s="26">
        <v>58</v>
      </c>
      <c r="F50" s="26">
        <v>53</v>
      </c>
      <c r="G50" s="26">
        <v>43</v>
      </c>
      <c r="H50" s="26">
        <v>65</v>
      </c>
      <c r="I50" s="26">
        <v>64</v>
      </c>
      <c r="J50" s="26">
        <v>62</v>
      </c>
      <c r="K50" s="26">
        <v>111</v>
      </c>
      <c r="L50" s="33">
        <v>123</v>
      </c>
      <c r="M50" s="18">
        <v>122</v>
      </c>
      <c r="N50" s="26">
        <v>122</v>
      </c>
      <c r="O50" s="26">
        <v>135</v>
      </c>
      <c r="P50" s="26">
        <v>134</v>
      </c>
      <c r="Q50" s="26">
        <v>115</v>
      </c>
      <c r="R50" s="26">
        <v>100</v>
      </c>
      <c r="S50" s="26">
        <v>115</v>
      </c>
      <c r="T50" s="26">
        <v>116</v>
      </c>
      <c r="U50" s="26">
        <v>109</v>
      </c>
      <c r="V50" s="33">
        <v>104</v>
      </c>
      <c r="W50" s="18">
        <v>125</v>
      </c>
      <c r="X50" s="26">
        <v>119</v>
      </c>
      <c r="Y50" s="26">
        <v>122</v>
      </c>
      <c r="Z50" s="26">
        <v>132</v>
      </c>
      <c r="AA50" s="26">
        <v>115</v>
      </c>
      <c r="AB50" s="26">
        <v>128</v>
      </c>
      <c r="AC50" s="26">
        <v>120</v>
      </c>
      <c r="AD50" s="26">
        <v>120</v>
      </c>
      <c r="AE50" s="26"/>
      <c r="AF50" s="33"/>
      <c r="AG50" s="39"/>
      <c r="AH50" s="44">
        <f t="shared" si="3"/>
        <v>2948</v>
      </c>
    </row>
    <row r="51" spans="1:34" ht="25" customHeight="1">
      <c r="A51" s="5">
        <v>47</v>
      </c>
      <c r="B51" s="5" t="s">
        <v>60</v>
      </c>
      <c r="C51" s="18">
        <v>109</v>
      </c>
      <c r="D51" s="26">
        <v>103</v>
      </c>
      <c r="E51" s="26">
        <v>58</v>
      </c>
      <c r="F51" s="26">
        <v>44</v>
      </c>
      <c r="G51" s="26">
        <v>43</v>
      </c>
      <c r="H51" s="26">
        <v>65</v>
      </c>
      <c r="I51" s="26">
        <v>63</v>
      </c>
      <c r="J51" s="26">
        <v>61</v>
      </c>
      <c r="K51" s="26">
        <v>115</v>
      </c>
      <c r="L51" s="33">
        <v>130</v>
      </c>
      <c r="M51" s="18">
        <v>122</v>
      </c>
      <c r="N51" s="26">
        <v>126</v>
      </c>
      <c r="O51" s="26">
        <v>140</v>
      </c>
      <c r="P51" s="26">
        <v>139</v>
      </c>
      <c r="Q51" s="26">
        <v>116</v>
      </c>
      <c r="R51" s="26">
        <v>108</v>
      </c>
      <c r="S51" s="26">
        <v>120</v>
      </c>
      <c r="T51" s="26">
        <v>124</v>
      </c>
      <c r="U51" s="26">
        <v>112</v>
      </c>
      <c r="V51" s="33">
        <v>110</v>
      </c>
      <c r="W51" s="18">
        <v>129</v>
      </c>
      <c r="X51" s="26">
        <v>124</v>
      </c>
      <c r="Y51" s="26">
        <v>125</v>
      </c>
      <c r="Z51" s="26">
        <v>130</v>
      </c>
      <c r="AA51" s="26">
        <v>127</v>
      </c>
      <c r="AB51" s="26">
        <v>129</v>
      </c>
      <c r="AC51" s="26">
        <v>127</v>
      </c>
      <c r="AD51" s="26">
        <v>125</v>
      </c>
      <c r="AE51" s="26"/>
      <c r="AF51" s="33"/>
      <c r="AG51" s="39"/>
      <c r="AH51" s="44">
        <f t="shared" si="3"/>
        <v>3024</v>
      </c>
    </row>
    <row r="52" spans="1:34" ht="25" customHeight="1">
      <c r="A52" s="6">
        <v>48</v>
      </c>
      <c r="B52" s="6" t="s">
        <v>1</v>
      </c>
      <c r="C52" s="19">
        <v>109</v>
      </c>
      <c r="D52" s="27">
        <v>99</v>
      </c>
      <c r="E52" s="27">
        <v>59</v>
      </c>
      <c r="F52" s="27">
        <v>44</v>
      </c>
      <c r="G52" s="27">
        <v>44</v>
      </c>
      <c r="H52" s="27">
        <v>64</v>
      </c>
      <c r="I52" s="27">
        <v>64</v>
      </c>
      <c r="J52" s="27">
        <v>62</v>
      </c>
      <c r="K52" s="27">
        <v>117</v>
      </c>
      <c r="L52" s="34">
        <v>123</v>
      </c>
      <c r="M52" s="19">
        <v>121</v>
      </c>
      <c r="N52" s="27">
        <v>125</v>
      </c>
      <c r="O52" s="27">
        <v>139</v>
      </c>
      <c r="P52" s="27">
        <v>136</v>
      </c>
      <c r="Q52" s="27">
        <v>113</v>
      </c>
      <c r="R52" s="27">
        <v>102</v>
      </c>
      <c r="S52" s="27">
        <v>114</v>
      </c>
      <c r="T52" s="27">
        <v>113</v>
      </c>
      <c r="U52" s="27">
        <v>104</v>
      </c>
      <c r="V52" s="34">
        <v>103</v>
      </c>
      <c r="W52" s="19">
        <v>129</v>
      </c>
      <c r="X52" s="27">
        <v>121</v>
      </c>
      <c r="Y52" s="27">
        <v>116</v>
      </c>
      <c r="Z52" s="27">
        <v>124</v>
      </c>
      <c r="AA52" s="27">
        <v>118</v>
      </c>
      <c r="AB52" s="27">
        <v>134</v>
      </c>
      <c r="AC52" s="27">
        <v>121</v>
      </c>
      <c r="AD52" s="27">
        <v>128</v>
      </c>
      <c r="AE52" s="27"/>
      <c r="AF52" s="34"/>
      <c r="AG52" s="40"/>
      <c r="AH52" s="45">
        <f t="shared" si="3"/>
        <v>2946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5700</v>
      </c>
      <c r="D53" s="28">
        <f t="shared" si="4"/>
        <v>5415</v>
      </c>
      <c r="E53" s="28">
        <f t="shared" si="4"/>
        <v>3461</v>
      </c>
      <c r="F53" s="28">
        <f t="shared" si="4"/>
        <v>3100</v>
      </c>
      <c r="G53" s="28">
        <f t="shared" si="4"/>
        <v>2806</v>
      </c>
      <c r="H53" s="28">
        <f t="shared" si="4"/>
        <v>3028</v>
      </c>
      <c r="I53" s="28">
        <f t="shared" si="4"/>
        <v>3264</v>
      </c>
      <c r="J53" s="28">
        <f t="shared" si="4"/>
        <v>3499</v>
      </c>
      <c r="K53" s="28">
        <f t="shared" si="4"/>
        <v>3677</v>
      </c>
      <c r="L53" s="35">
        <f t="shared" si="4"/>
        <v>6331</v>
      </c>
      <c r="M53" s="20">
        <f t="shared" si="4"/>
        <v>5954</v>
      </c>
      <c r="N53" s="28">
        <f t="shared" si="4"/>
        <v>6252</v>
      </c>
      <c r="O53" s="28">
        <f t="shared" si="4"/>
        <v>6536</v>
      </c>
      <c r="P53" s="28">
        <f t="shared" si="4"/>
        <v>6485</v>
      </c>
      <c r="Q53" s="28">
        <f t="shared" si="4"/>
        <v>6121</v>
      </c>
      <c r="R53" s="28">
        <f t="shared" si="4"/>
        <v>5208</v>
      </c>
      <c r="S53" s="28">
        <f t="shared" si="4"/>
        <v>5814</v>
      </c>
      <c r="T53" s="28">
        <f t="shared" si="4"/>
        <v>5959</v>
      </c>
      <c r="U53" s="28">
        <f t="shared" si="4"/>
        <v>5618</v>
      </c>
      <c r="V53" s="35">
        <f t="shared" si="4"/>
        <v>5457</v>
      </c>
      <c r="W53" s="20">
        <f t="shared" si="4"/>
        <v>5886</v>
      </c>
      <c r="X53" s="28">
        <f t="shared" si="4"/>
        <v>6098</v>
      </c>
      <c r="Y53" s="28">
        <f t="shared" si="4"/>
        <v>5881</v>
      </c>
      <c r="Z53" s="28">
        <f t="shared" si="4"/>
        <v>6225</v>
      </c>
      <c r="AA53" s="28">
        <f t="shared" si="4"/>
        <v>6188</v>
      </c>
      <c r="AB53" s="28">
        <f t="shared" si="4"/>
        <v>6356</v>
      </c>
      <c r="AC53" s="28">
        <f t="shared" si="4"/>
        <v>6386</v>
      </c>
      <c r="AD53" s="28">
        <f t="shared" si="4"/>
        <v>6370</v>
      </c>
      <c r="AE53" s="28" t="str">
        <f t="shared" si="4"/>
        <v>-</v>
      </c>
      <c r="AF53" s="35" t="str">
        <f t="shared" si="4"/>
        <v>-</v>
      </c>
      <c r="AG53" s="41" t="str">
        <f t="shared" si="4"/>
        <v>-</v>
      </c>
      <c r="AH53" s="46">
        <f t="shared" si="3"/>
        <v>149075</v>
      </c>
    </row>
    <row r="54" spans="1:34" ht="25" customHeight="1">
      <c r="A54" s="8" t="s">
        <v>50</v>
      </c>
      <c r="B54" s="13"/>
      <c r="C54" s="20">
        <f t="shared" ref="C54:AD54" si="5">+SUM(C55:C57)</f>
        <v>3377</v>
      </c>
      <c r="D54" s="28">
        <f t="shared" si="5"/>
        <v>0</v>
      </c>
      <c r="E54" s="28">
        <f t="shared" si="5"/>
        <v>2049</v>
      </c>
      <c r="F54" s="28">
        <f t="shared" si="5"/>
        <v>1938</v>
      </c>
      <c r="G54" s="28">
        <f t="shared" si="5"/>
        <v>1904</v>
      </c>
      <c r="H54" s="28">
        <f t="shared" si="5"/>
        <v>2027</v>
      </c>
      <c r="I54" s="28">
        <f t="shared" si="5"/>
        <v>1959</v>
      </c>
      <c r="J54" s="28">
        <f t="shared" si="5"/>
        <v>2222</v>
      </c>
      <c r="K54" s="28">
        <f t="shared" si="5"/>
        <v>0</v>
      </c>
      <c r="L54" s="35">
        <f t="shared" si="5"/>
        <v>3921</v>
      </c>
      <c r="M54" s="20">
        <f t="shared" si="5"/>
        <v>0</v>
      </c>
      <c r="N54" s="28">
        <f t="shared" si="5"/>
        <v>3782</v>
      </c>
      <c r="O54" s="28">
        <f t="shared" si="5"/>
        <v>3884</v>
      </c>
      <c r="P54" s="28">
        <f t="shared" si="5"/>
        <v>3790</v>
      </c>
      <c r="Q54" s="28">
        <f t="shared" si="5"/>
        <v>3489</v>
      </c>
      <c r="R54" s="28">
        <f t="shared" si="5"/>
        <v>0</v>
      </c>
      <c r="S54" s="28">
        <f t="shared" si="5"/>
        <v>3637</v>
      </c>
      <c r="T54" s="28">
        <f t="shared" si="5"/>
        <v>3453</v>
      </c>
      <c r="U54" s="28">
        <f t="shared" si="5"/>
        <v>3315</v>
      </c>
      <c r="V54" s="35">
        <f t="shared" si="5"/>
        <v>3238</v>
      </c>
      <c r="W54" s="20">
        <f t="shared" si="5"/>
        <v>3577</v>
      </c>
      <c r="X54" s="28">
        <f t="shared" si="5"/>
        <v>3573</v>
      </c>
      <c r="Y54" s="28">
        <f t="shared" si="5"/>
        <v>0</v>
      </c>
      <c r="Z54" s="28">
        <f t="shared" si="5"/>
        <v>0</v>
      </c>
      <c r="AA54" s="28">
        <f t="shared" si="5"/>
        <v>3672</v>
      </c>
      <c r="AB54" s="28">
        <f t="shared" si="5"/>
        <v>3821</v>
      </c>
      <c r="AC54" s="28">
        <f t="shared" si="5"/>
        <v>3834</v>
      </c>
      <c r="AD54" s="28">
        <f t="shared" si="5"/>
        <v>3797</v>
      </c>
      <c r="AE54" s="28" t="str">
        <f>IF(AE2="-","-",+SUM(AE55:AE57))</f>
        <v>-</v>
      </c>
      <c r="AF54" s="35" t="str">
        <f>IF(AF2="-","-",+SUM(AF55:AF57))</f>
        <v>-</v>
      </c>
      <c r="AG54" s="41" t="str">
        <f>IF(AG2="-","-",+SUM(AG55:AG57))</f>
        <v>-</v>
      </c>
      <c r="AH54" s="46">
        <f t="shared" si="3"/>
        <v>70259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 t="str">
        <f t="shared" si="6"/>
        <v>-</v>
      </c>
      <c r="AF55" s="32" t="str">
        <f t="shared" si="6"/>
        <v>-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 t="str">
        <f t="shared" si="7"/>
        <v>-</v>
      </c>
      <c r="AF56" s="33" t="str">
        <f t="shared" si="7"/>
        <v>-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3377</v>
      </c>
      <c r="D57" s="27">
        <f t="shared" si="8"/>
        <v>0</v>
      </c>
      <c r="E57" s="27">
        <f t="shared" si="8"/>
        <v>2049</v>
      </c>
      <c r="F57" s="27">
        <f t="shared" si="8"/>
        <v>1938</v>
      </c>
      <c r="G57" s="27">
        <f t="shared" si="8"/>
        <v>1904</v>
      </c>
      <c r="H57" s="27">
        <f t="shared" si="8"/>
        <v>2027</v>
      </c>
      <c r="I57" s="27">
        <f t="shared" si="8"/>
        <v>1959</v>
      </c>
      <c r="J57" s="27">
        <f t="shared" si="8"/>
        <v>2222</v>
      </c>
      <c r="K57" s="27">
        <f t="shared" si="8"/>
        <v>0</v>
      </c>
      <c r="L57" s="34">
        <f t="shared" si="8"/>
        <v>3921</v>
      </c>
      <c r="M57" s="19">
        <f t="shared" si="8"/>
        <v>0</v>
      </c>
      <c r="N57" s="27">
        <f t="shared" si="8"/>
        <v>3782</v>
      </c>
      <c r="O57" s="27">
        <f t="shared" si="8"/>
        <v>3884</v>
      </c>
      <c r="P57" s="27">
        <f t="shared" si="8"/>
        <v>3790</v>
      </c>
      <c r="Q57" s="27">
        <f t="shared" si="8"/>
        <v>3489</v>
      </c>
      <c r="R57" s="27">
        <f t="shared" si="8"/>
        <v>0</v>
      </c>
      <c r="S57" s="27">
        <f t="shared" si="8"/>
        <v>3637</v>
      </c>
      <c r="T57" s="27">
        <f t="shared" si="8"/>
        <v>3453</v>
      </c>
      <c r="U57" s="27">
        <f t="shared" si="8"/>
        <v>3315</v>
      </c>
      <c r="V57" s="34">
        <f t="shared" si="8"/>
        <v>3238</v>
      </c>
      <c r="W57" s="19">
        <f t="shared" si="8"/>
        <v>3577</v>
      </c>
      <c r="X57" s="27">
        <f t="shared" si="8"/>
        <v>3573</v>
      </c>
      <c r="Y57" s="27">
        <f t="shared" si="8"/>
        <v>0</v>
      </c>
      <c r="Z57" s="27">
        <f t="shared" si="8"/>
        <v>0</v>
      </c>
      <c r="AA57" s="27">
        <f t="shared" si="8"/>
        <v>3672</v>
      </c>
      <c r="AB57" s="27">
        <f t="shared" si="8"/>
        <v>3821</v>
      </c>
      <c r="AC57" s="27">
        <f t="shared" si="8"/>
        <v>3834</v>
      </c>
      <c r="AD57" s="27">
        <f t="shared" si="8"/>
        <v>3797</v>
      </c>
      <c r="AE57" s="27" t="str">
        <f t="shared" si="8"/>
        <v>-</v>
      </c>
      <c r="AF57" s="34" t="str">
        <f t="shared" si="8"/>
        <v>-</v>
      </c>
      <c r="AG57" s="40" t="str">
        <f t="shared" si="8"/>
        <v>-</v>
      </c>
      <c r="AH57" s="45">
        <f t="shared" si="3"/>
        <v>70259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2323</v>
      </c>
      <c r="D58" s="28">
        <f t="shared" si="9"/>
        <v>5415</v>
      </c>
      <c r="E58" s="28">
        <f t="shared" si="9"/>
        <v>1412</v>
      </c>
      <c r="F58" s="28">
        <f t="shared" si="9"/>
        <v>1162</v>
      </c>
      <c r="G58" s="28">
        <f t="shared" si="9"/>
        <v>902</v>
      </c>
      <c r="H58" s="28">
        <f t="shared" si="9"/>
        <v>1001</v>
      </c>
      <c r="I58" s="28">
        <f t="shared" si="9"/>
        <v>1305</v>
      </c>
      <c r="J58" s="28">
        <f t="shared" si="9"/>
        <v>1277</v>
      </c>
      <c r="K58" s="28">
        <f t="shared" si="9"/>
        <v>3677</v>
      </c>
      <c r="L58" s="35">
        <f t="shared" si="9"/>
        <v>2410</v>
      </c>
      <c r="M58" s="20">
        <f t="shared" si="9"/>
        <v>5954</v>
      </c>
      <c r="N58" s="28">
        <f t="shared" si="9"/>
        <v>2470</v>
      </c>
      <c r="O58" s="28">
        <f t="shared" si="9"/>
        <v>2652</v>
      </c>
      <c r="P58" s="28">
        <f t="shared" si="9"/>
        <v>2695</v>
      </c>
      <c r="Q58" s="28">
        <f t="shared" si="9"/>
        <v>2632</v>
      </c>
      <c r="R58" s="28">
        <f t="shared" si="9"/>
        <v>5208</v>
      </c>
      <c r="S58" s="28">
        <f t="shared" si="9"/>
        <v>2177</v>
      </c>
      <c r="T58" s="28">
        <f t="shared" si="9"/>
        <v>2506</v>
      </c>
      <c r="U58" s="28">
        <f t="shared" si="9"/>
        <v>2303</v>
      </c>
      <c r="V58" s="35">
        <f t="shared" si="9"/>
        <v>2219</v>
      </c>
      <c r="W58" s="20">
        <f t="shared" si="9"/>
        <v>2309</v>
      </c>
      <c r="X58" s="28">
        <f t="shared" si="9"/>
        <v>2525</v>
      </c>
      <c r="Y58" s="28">
        <f t="shared" si="9"/>
        <v>5881</v>
      </c>
      <c r="Z58" s="28">
        <f t="shared" si="9"/>
        <v>6225</v>
      </c>
      <c r="AA58" s="28">
        <f t="shared" si="9"/>
        <v>2516</v>
      </c>
      <c r="AB58" s="28">
        <f t="shared" si="9"/>
        <v>2535</v>
      </c>
      <c r="AC58" s="28">
        <f t="shared" si="9"/>
        <v>2552</v>
      </c>
      <c r="AD58" s="28">
        <f t="shared" si="9"/>
        <v>2573</v>
      </c>
      <c r="AE58" s="28" t="str">
        <f t="shared" si="9"/>
        <v>-</v>
      </c>
      <c r="AF58" s="35" t="str">
        <f t="shared" si="9"/>
        <v>-</v>
      </c>
      <c r="AG58" s="41" t="str">
        <f t="shared" si="9"/>
        <v>-</v>
      </c>
      <c r="AH58" s="46">
        <f t="shared" si="3"/>
        <v>78816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 t="str">
        <v>-</v>
      </c>
      <c r="AF59" s="21" t="str">
        <v>-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 t="str">
        <v>-</v>
      </c>
      <c r="AF60" s="21" t="str">
        <v>-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55" priority="2" stopIfTrue="1" operator="equal">
      <formula>"日"</formula>
    </cfRule>
  </conditionalFormatting>
  <conditionalFormatting sqref="AD4">
    <cfRule type="cellIs" dxfId="54" priority="1" stopIfTrue="1" operator="equal">
      <formula>"休日"</formula>
    </cfRule>
  </conditionalFormatting>
  <conditionalFormatting sqref="D3:AC3 AE3:AG3">
    <cfRule type="cellIs" dxfId="53" priority="4" stopIfTrue="1" operator="equal">
      <formula>"日"</formula>
    </cfRule>
  </conditionalFormatting>
  <conditionalFormatting sqref="D4:AC4 AE4:AG4">
    <cfRule type="cellIs" dxfId="52" priority="3" stopIfTrue="1" operator="equal">
      <formula>"休日"</formula>
    </cfRule>
  </conditionalFormatting>
  <conditionalFormatting sqref="A2">
    <cfRule type="cellIs" dxfId="51" priority="5" stopIfTrue="1" operator="equal">
      <formula>"日"</formula>
    </cfRule>
  </conditionalFormatting>
  <conditionalFormatting sqref="B2 C3">
    <cfRule type="cellIs" dxfId="50" priority="7" stopIfTrue="1" operator="equal">
      <formula>"日"</formula>
    </cfRule>
  </conditionalFormatting>
  <conditionalFormatting sqref="C4">
    <cfRule type="cellIs" dxfId="49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15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45717</v>
      </c>
      <c r="D2" s="22">
        <f t="shared" ref="D2:AD2" si="0">+C2+1</f>
        <v>45718</v>
      </c>
      <c r="E2" s="22">
        <f t="shared" si="0"/>
        <v>45719</v>
      </c>
      <c r="F2" s="22">
        <f t="shared" si="0"/>
        <v>45720</v>
      </c>
      <c r="G2" s="22">
        <f t="shared" si="0"/>
        <v>45721</v>
      </c>
      <c r="H2" s="22">
        <f t="shared" si="0"/>
        <v>45722</v>
      </c>
      <c r="I2" s="22">
        <f t="shared" si="0"/>
        <v>45723</v>
      </c>
      <c r="J2" s="22">
        <f t="shared" si="0"/>
        <v>45724</v>
      </c>
      <c r="K2" s="22">
        <f t="shared" si="0"/>
        <v>45725</v>
      </c>
      <c r="L2" s="29">
        <f t="shared" si="0"/>
        <v>45726</v>
      </c>
      <c r="M2" s="14">
        <f t="shared" si="0"/>
        <v>45727</v>
      </c>
      <c r="N2" s="22">
        <f t="shared" si="0"/>
        <v>45728</v>
      </c>
      <c r="O2" s="22">
        <f t="shared" si="0"/>
        <v>45729</v>
      </c>
      <c r="P2" s="22">
        <f t="shared" si="0"/>
        <v>45730</v>
      </c>
      <c r="Q2" s="22">
        <f t="shared" si="0"/>
        <v>45731</v>
      </c>
      <c r="R2" s="22">
        <f t="shared" si="0"/>
        <v>45732</v>
      </c>
      <c r="S2" s="22">
        <f t="shared" si="0"/>
        <v>45733</v>
      </c>
      <c r="T2" s="22">
        <f t="shared" si="0"/>
        <v>45734</v>
      </c>
      <c r="U2" s="22">
        <f t="shared" si="0"/>
        <v>45735</v>
      </c>
      <c r="V2" s="29">
        <f t="shared" si="0"/>
        <v>45736</v>
      </c>
      <c r="W2" s="14">
        <f t="shared" si="0"/>
        <v>45737</v>
      </c>
      <c r="X2" s="22">
        <f t="shared" si="0"/>
        <v>45738</v>
      </c>
      <c r="Y2" s="22">
        <f t="shared" si="0"/>
        <v>45739</v>
      </c>
      <c r="Z2" s="22">
        <f t="shared" si="0"/>
        <v>45740</v>
      </c>
      <c r="AA2" s="22">
        <f t="shared" si="0"/>
        <v>45741</v>
      </c>
      <c r="AB2" s="22">
        <f t="shared" si="0"/>
        <v>45742</v>
      </c>
      <c r="AC2" s="22">
        <f t="shared" si="0"/>
        <v>45743</v>
      </c>
      <c r="AD2" s="22">
        <f t="shared" si="0"/>
        <v>45744</v>
      </c>
      <c r="AE2" s="22">
        <f>IF(AD2="-","-",IF(MONTH(+AD2)=MONTH(+AD2+1),+AD2+1,"-"))</f>
        <v>45745</v>
      </c>
      <c r="AF2" s="29">
        <f>IF(AE2="-","-",IF(MONTH(+AE2)=MONTH(+AE2+1),+AE2+1,"-"))</f>
        <v>45746</v>
      </c>
      <c r="AG2" s="36">
        <f>IF(AF2="-","-",IF(MONTH(+AF2)=MONTH(+AF2+1),+AF2+1,"-"))</f>
        <v>45747</v>
      </c>
      <c r="AH2" s="3" t="s">
        <v>17</v>
      </c>
    </row>
    <row r="3" spans="1:34" ht="25" customHeight="1">
      <c r="A3" s="3"/>
      <c r="B3" s="3"/>
      <c r="C3" s="15">
        <f t="shared" ref="C3:AG3" si="1">+C2</f>
        <v>45717</v>
      </c>
      <c r="D3" s="23">
        <f t="shared" si="1"/>
        <v>45718</v>
      </c>
      <c r="E3" s="23">
        <f t="shared" si="1"/>
        <v>45719</v>
      </c>
      <c r="F3" s="23">
        <f t="shared" si="1"/>
        <v>45720</v>
      </c>
      <c r="G3" s="23">
        <f t="shared" si="1"/>
        <v>45721</v>
      </c>
      <c r="H3" s="23">
        <f t="shared" si="1"/>
        <v>45722</v>
      </c>
      <c r="I3" s="23">
        <f t="shared" si="1"/>
        <v>45723</v>
      </c>
      <c r="J3" s="23">
        <f t="shared" si="1"/>
        <v>45724</v>
      </c>
      <c r="K3" s="23">
        <f t="shared" si="1"/>
        <v>45725</v>
      </c>
      <c r="L3" s="30">
        <f t="shared" si="1"/>
        <v>45726</v>
      </c>
      <c r="M3" s="15">
        <f t="shared" si="1"/>
        <v>45727</v>
      </c>
      <c r="N3" s="23">
        <f t="shared" si="1"/>
        <v>45728</v>
      </c>
      <c r="O3" s="23">
        <f t="shared" si="1"/>
        <v>45729</v>
      </c>
      <c r="P3" s="23">
        <f t="shared" si="1"/>
        <v>45730</v>
      </c>
      <c r="Q3" s="23">
        <f t="shared" si="1"/>
        <v>45731</v>
      </c>
      <c r="R3" s="23">
        <f t="shared" si="1"/>
        <v>45732</v>
      </c>
      <c r="S3" s="23">
        <f t="shared" si="1"/>
        <v>45733</v>
      </c>
      <c r="T3" s="23">
        <f t="shared" si="1"/>
        <v>45734</v>
      </c>
      <c r="U3" s="23">
        <f t="shared" si="1"/>
        <v>45735</v>
      </c>
      <c r="V3" s="30">
        <f t="shared" si="1"/>
        <v>45736</v>
      </c>
      <c r="W3" s="15">
        <f t="shared" si="1"/>
        <v>45737</v>
      </c>
      <c r="X3" s="23">
        <f t="shared" si="1"/>
        <v>45738</v>
      </c>
      <c r="Y3" s="23">
        <f t="shared" si="1"/>
        <v>45739</v>
      </c>
      <c r="Z3" s="23">
        <f t="shared" si="1"/>
        <v>45740</v>
      </c>
      <c r="AA3" s="23">
        <f t="shared" si="1"/>
        <v>45741</v>
      </c>
      <c r="AB3" s="23">
        <f t="shared" si="1"/>
        <v>45742</v>
      </c>
      <c r="AC3" s="23">
        <f t="shared" si="1"/>
        <v>45743</v>
      </c>
      <c r="AD3" s="23">
        <f t="shared" si="1"/>
        <v>45744</v>
      </c>
      <c r="AE3" s="23">
        <f t="shared" si="1"/>
        <v>45745</v>
      </c>
      <c r="AF3" s="30">
        <f t="shared" si="1"/>
        <v>45746</v>
      </c>
      <c r="AG3" s="37">
        <f t="shared" si="1"/>
        <v>45747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休日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121</v>
      </c>
      <c r="D5" s="25">
        <v>119</v>
      </c>
      <c r="E5" s="25">
        <v>132</v>
      </c>
      <c r="F5" s="25">
        <v>123</v>
      </c>
      <c r="G5" s="25">
        <v>127</v>
      </c>
      <c r="H5" s="25">
        <v>125</v>
      </c>
      <c r="I5" s="25">
        <v>124</v>
      </c>
      <c r="J5" s="25">
        <v>132</v>
      </c>
      <c r="K5" s="25">
        <v>126</v>
      </c>
      <c r="L5" s="32">
        <v>115</v>
      </c>
      <c r="M5" s="17">
        <v>123</v>
      </c>
      <c r="N5" s="25">
        <v>120</v>
      </c>
      <c r="O5" s="25">
        <v>118</v>
      </c>
      <c r="P5" s="25">
        <v>117</v>
      </c>
      <c r="Q5" s="25">
        <v>124</v>
      </c>
      <c r="R5" s="25">
        <v>122</v>
      </c>
      <c r="S5" s="25">
        <v>120</v>
      </c>
      <c r="T5" s="25">
        <v>113</v>
      </c>
      <c r="U5" s="25">
        <v>126</v>
      </c>
      <c r="V5" s="32">
        <v>130</v>
      </c>
      <c r="W5" s="17">
        <v>134</v>
      </c>
      <c r="X5" s="25">
        <v>115</v>
      </c>
      <c r="Y5" s="25">
        <v>121</v>
      </c>
      <c r="Z5" s="25">
        <v>134</v>
      </c>
      <c r="AA5" s="25">
        <v>123</v>
      </c>
      <c r="AB5" s="25">
        <v>114</v>
      </c>
      <c r="AC5" s="25">
        <v>120</v>
      </c>
      <c r="AD5" s="25">
        <v>130</v>
      </c>
      <c r="AE5" s="25">
        <v>127</v>
      </c>
      <c r="AF5" s="32">
        <v>116</v>
      </c>
      <c r="AG5" s="38">
        <v>126</v>
      </c>
      <c r="AH5" s="43">
        <f t="shared" ref="AH5:AH58" si="3">+SUM(C5:AG5)</f>
        <v>3817</v>
      </c>
    </row>
    <row r="6" spans="1:34" ht="25" customHeight="1">
      <c r="A6" s="5">
        <v>2</v>
      </c>
      <c r="B6" s="5" t="s">
        <v>16</v>
      </c>
      <c r="C6" s="18">
        <v>122</v>
      </c>
      <c r="D6" s="26">
        <v>120</v>
      </c>
      <c r="E6" s="26">
        <v>128</v>
      </c>
      <c r="F6" s="26">
        <v>129</v>
      </c>
      <c r="G6" s="26">
        <v>127</v>
      </c>
      <c r="H6" s="26">
        <v>129</v>
      </c>
      <c r="I6" s="26">
        <v>120</v>
      </c>
      <c r="J6" s="26">
        <v>132</v>
      </c>
      <c r="K6" s="26">
        <v>124</v>
      </c>
      <c r="L6" s="33">
        <v>121</v>
      </c>
      <c r="M6" s="18">
        <v>123</v>
      </c>
      <c r="N6" s="26">
        <v>128</v>
      </c>
      <c r="O6" s="26">
        <v>118</v>
      </c>
      <c r="P6" s="26">
        <v>112</v>
      </c>
      <c r="Q6" s="26">
        <v>125</v>
      </c>
      <c r="R6" s="26">
        <v>130</v>
      </c>
      <c r="S6" s="26">
        <v>118</v>
      </c>
      <c r="T6" s="26">
        <v>115</v>
      </c>
      <c r="U6" s="26">
        <v>117</v>
      </c>
      <c r="V6" s="33">
        <v>128</v>
      </c>
      <c r="W6" s="18">
        <v>129</v>
      </c>
      <c r="X6" s="26">
        <v>115</v>
      </c>
      <c r="Y6" s="26">
        <v>117</v>
      </c>
      <c r="Z6" s="26">
        <v>134</v>
      </c>
      <c r="AA6" s="26">
        <v>126</v>
      </c>
      <c r="AB6" s="26">
        <v>116</v>
      </c>
      <c r="AC6" s="26">
        <v>123</v>
      </c>
      <c r="AD6" s="26">
        <v>125</v>
      </c>
      <c r="AE6" s="26">
        <v>129</v>
      </c>
      <c r="AF6" s="33">
        <v>116</v>
      </c>
      <c r="AG6" s="39">
        <v>129</v>
      </c>
      <c r="AH6" s="44">
        <f t="shared" si="3"/>
        <v>3825</v>
      </c>
    </row>
    <row r="7" spans="1:34" ht="25" customHeight="1">
      <c r="A7" s="5">
        <v>3</v>
      </c>
      <c r="B7" s="5" t="s">
        <v>18</v>
      </c>
      <c r="C7" s="18">
        <v>124</v>
      </c>
      <c r="D7" s="26">
        <v>115</v>
      </c>
      <c r="E7" s="26">
        <v>120</v>
      </c>
      <c r="F7" s="26">
        <v>125</v>
      </c>
      <c r="G7" s="26">
        <v>134</v>
      </c>
      <c r="H7" s="26">
        <v>120</v>
      </c>
      <c r="I7" s="26">
        <v>120</v>
      </c>
      <c r="J7" s="26">
        <v>122</v>
      </c>
      <c r="K7" s="26">
        <v>121</v>
      </c>
      <c r="L7" s="33">
        <v>116</v>
      </c>
      <c r="M7" s="18">
        <v>124</v>
      </c>
      <c r="N7" s="26">
        <v>130</v>
      </c>
      <c r="O7" s="26">
        <v>123</v>
      </c>
      <c r="P7" s="26">
        <v>114</v>
      </c>
      <c r="Q7" s="26">
        <v>122</v>
      </c>
      <c r="R7" s="26">
        <v>125</v>
      </c>
      <c r="S7" s="26">
        <v>121</v>
      </c>
      <c r="T7" s="26">
        <v>113</v>
      </c>
      <c r="U7" s="26">
        <v>120</v>
      </c>
      <c r="V7" s="33">
        <v>127</v>
      </c>
      <c r="W7" s="18">
        <v>131</v>
      </c>
      <c r="X7" s="26">
        <v>117</v>
      </c>
      <c r="Y7" s="26">
        <v>115</v>
      </c>
      <c r="Z7" s="26">
        <v>135</v>
      </c>
      <c r="AA7" s="26">
        <v>124</v>
      </c>
      <c r="AB7" s="26">
        <v>112</v>
      </c>
      <c r="AC7" s="26">
        <v>129</v>
      </c>
      <c r="AD7" s="26">
        <v>127</v>
      </c>
      <c r="AE7" s="26">
        <v>127</v>
      </c>
      <c r="AF7" s="33">
        <v>115</v>
      </c>
      <c r="AG7" s="39">
        <v>133</v>
      </c>
      <c r="AH7" s="44">
        <f t="shared" si="3"/>
        <v>3801</v>
      </c>
    </row>
    <row r="8" spans="1:34" ht="25" customHeight="1">
      <c r="A8" s="5">
        <v>4</v>
      </c>
      <c r="B8" s="5" t="s">
        <v>19</v>
      </c>
      <c r="C8" s="18">
        <v>128</v>
      </c>
      <c r="D8" s="26">
        <v>123</v>
      </c>
      <c r="E8" s="26">
        <v>122</v>
      </c>
      <c r="F8" s="26">
        <v>127</v>
      </c>
      <c r="G8" s="26">
        <v>122</v>
      </c>
      <c r="H8" s="26">
        <v>119</v>
      </c>
      <c r="I8" s="26">
        <v>119</v>
      </c>
      <c r="J8" s="26">
        <v>125</v>
      </c>
      <c r="K8" s="26">
        <v>121</v>
      </c>
      <c r="L8" s="33">
        <v>114</v>
      </c>
      <c r="M8" s="18">
        <v>120</v>
      </c>
      <c r="N8" s="26">
        <v>123</v>
      </c>
      <c r="O8" s="26">
        <v>114</v>
      </c>
      <c r="P8" s="26">
        <v>123</v>
      </c>
      <c r="Q8" s="26">
        <v>119</v>
      </c>
      <c r="R8" s="26">
        <v>124</v>
      </c>
      <c r="S8" s="26">
        <v>127</v>
      </c>
      <c r="T8" s="26">
        <v>113</v>
      </c>
      <c r="U8" s="26">
        <v>118</v>
      </c>
      <c r="V8" s="33">
        <v>128</v>
      </c>
      <c r="W8" s="18">
        <v>130</v>
      </c>
      <c r="X8" s="26">
        <v>115</v>
      </c>
      <c r="Y8" s="26">
        <v>120</v>
      </c>
      <c r="Z8" s="26">
        <v>134</v>
      </c>
      <c r="AA8" s="26">
        <v>125</v>
      </c>
      <c r="AB8" s="26">
        <v>116</v>
      </c>
      <c r="AC8" s="26">
        <v>128</v>
      </c>
      <c r="AD8" s="26">
        <v>120</v>
      </c>
      <c r="AE8" s="26">
        <v>126</v>
      </c>
      <c r="AF8" s="33">
        <v>114</v>
      </c>
      <c r="AG8" s="39">
        <v>127</v>
      </c>
      <c r="AH8" s="44">
        <f t="shared" si="3"/>
        <v>3784</v>
      </c>
    </row>
    <row r="9" spans="1:34" ht="25" customHeight="1">
      <c r="A9" s="5">
        <v>5</v>
      </c>
      <c r="B9" s="5" t="s">
        <v>7</v>
      </c>
      <c r="C9" s="18">
        <v>124</v>
      </c>
      <c r="D9" s="26">
        <v>123</v>
      </c>
      <c r="E9" s="26">
        <v>124</v>
      </c>
      <c r="F9" s="26">
        <v>137</v>
      </c>
      <c r="G9" s="26">
        <v>123</v>
      </c>
      <c r="H9" s="26">
        <v>124</v>
      </c>
      <c r="I9" s="26">
        <v>119</v>
      </c>
      <c r="J9" s="26">
        <v>124</v>
      </c>
      <c r="K9" s="26">
        <v>120</v>
      </c>
      <c r="L9" s="33">
        <v>120</v>
      </c>
      <c r="M9" s="18">
        <v>117</v>
      </c>
      <c r="N9" s="26">
        <v>125</v>
      </c>
      <c r="O9" s="26">
        <v>121</v>
      </c>
      <c r="P9" s="26">
        <v>119</v>
      </c>
      <c r="Q9" s="26">
        <v>121</v>
      </c>
      <c r="R9" s="26">
        <v>128</v>
      </c>
      <c r="S9" s="26">
        <v>126</v>
      </c>
      <c r="T9" s="26">
        <v>115</v>
      </c>
      <c r="U9" s="26">
        <v>117</v>
      </c>
      <c r="V9" s="33">
        <v>124</v>
      </c>
      <c r="W9" s="18">
        <v>129</v>
      </c>
      <c r="X9" s="26">
        <v>116</v>
      </c>
      <c r="Y9" s="26">
        <v>118</v>
      </c>
      <c r="Z9" s="26">
        <v>130</v>
      </c>
      <c r="AA9" s="26">
        <v>125</v>
      </c>
      <c r="AB9" s="26">
        <v>113</v>
      </c>
      <c r="AC9" s="26">
        <v>129</v>
      </c>
      <c r="AD9" s="26">
        <v>121</v>
      </c>
      <c r="AE9" s="26">
        <v>127</v>
      </c>
      <c r="AF9" s="33">
        <v>125</v>
      </c>
      <c r="AG9" s="39">
        <v>134</v>
      </c>
      <c r="AH9" s="44">
        <f t="shared" si="3"/>
        <v>3818</v>
      </c>
    </row>
    <row r="10" spans="1:34" ht="25" customHeight="1">
      <c r="A10" s="5">
        <v>6</v>
      </c>
      <c r="B10" s="5" t="s">
        <v>20</v>
      </c>
      <c r="C10" s="18">
        <v>122</v>
      </c>
      <c r="D10" s="26">
        <v>123</v>
      </c>
      <c r="E10" s="26">
        <v>124</v>
      </c>
      <c r="F10" s="26">
        <v>133</v>
      </c>
      <c r="G10" s="26">
        <v>125</v>
      </c>
      <c r="H10" s="26">
        <v>122</v>
      </c>
      <c r="I10" s="26">
        <v>121</v>
      </c>
      <c r="J10" s="26">
        <v>123</v>
      </c>
      <c r="K10" s="26">
        <v>118</v>
      </c>
      <c r="L10" s="33">
        <v>125</v>
      </c>
      <c r="M10" s="18">
        <v>116</v>
      </c>
      <c r="N10" s="26">
        <v>124</v>
      </c>
      <c r="O10" s="26">
        <v>123</v>
      </c>
      <c r="P10" s="26">
        <v>121</v>
      </c>
      <c r="Q10" s="26">
        <v>116</v>
      </c>
      <c r="R10" s="26">
        <v>122</v>
      </c>
      <c r="S10" s="26">
        <v>126</v>
      </c>
      <c r="T10" s="26">
        <v>111</v>
      </c>
      <c r="U10" s="26">
        <v>124</v>
      </c>
      <c r="V10" s="33">
        <v>121</v>
      </c>
      <c r="W10" s="18">
        <v>116</v>
      </c>
      <c r="X10" s="26">
        <v>116</v>
      </c>
      <c r="Y10" s="26">
        <v>117</v>
      </c>
      <c r="Z10" s="26">
        <v>127</v>
      </c>
      <c r="AA10" s="26">
        <v>126</v>
      </c>
      <c r="AB10" s="26">
        <v>118</v>
      </c>
      <c r="AC10" s="26">
        <v>131</v>
      </c>
      <c r="AD10" s="26">
        <v>126</v>
      </c>
      <c r="AE10" s="26">
        <v>131</v>
      </c>
      <c r="AF10" s="33">
        <v>119</v>
      </c>
      <c r="AG10" s="39">
        <v>127</v>
      </c>
      <c r="AH10" s="44">
        <f t="shared" si="3"/>
        <v>3794</v>
      </c>
    </row>
    <row r="11" spans="1:34" ht="25" customHeight="1">
      <c r="A11" s="5">
        <v>7</v>
      </c>
      <c r="B11" s="5" t="s">
        <v>21</v>
      </c>
      <c r="C11" s="18">
        <v>130</v>
      </c>
      <c r="D11" s="26">
        <v>129</v>
      </c>
      <c r="E11" s="26">
        <v>131</v>
      </c>
      <c r="F11" s="26">
        <v>139</v>
      </c>
      <c r="G11" s="26">
        <v>131</v>
      </c>
      <c r="H11" s="26">
        <v>125</v>
      </c>
      <c r="I11" s="26">
        <v>132</v>
      </c>
      <c r="J11" s="26">
        <v>133</v>
      </c>
      <c r="K11" s="26">
        <v>125</v>
      </c>
      <c r="L11" s="33">
        <v>129</v>
      </c>
      <c r="M11" s="18">
        <v>124</v>
      </c>
      <c r="N11" s="26">
        <v>126</v>
      </c>
      <c r="O11" s="26">
        <v>124</v>
      </c>
      <c r="P11" s="26">
        <v>131</v>
      </c>
      <c r="Q11" s="26">
        <v>128</v>
      </c>
      <c r="R11" s="26">
        <v>129</v>
      </c>
      <c r="S11" s="26">
        <v>136</v>
      </c>
      <c r="T11" s="26">
        <v>116</v>
      </c>
      <c r="U11" s="26">
        <v>129</v>
      </c>
      <c r="V11" s="33">
        <v>130</v>
      </c>
      <c r="W11" s="18">
        <v>129</v>
      </c>
      <c r="X11" s="26">
        <v>119</v>
      </c>
      <c r="Y11" s="26">
        <v>126</v>
      </c>
      <c r="Z11" s="26">
        <v>128</v>
      </c>
      <c r="AA11" s="26">
        <v>128</v>
      </c>
      <c r="AB11" s="26">
        <v>127</v>
      </c>
      <c r="AC11" s="26">
        <v>133</v>
      </c>
      <c r="AD11" s="26">
        <v>128</v>
      </c>
      <c r="AE11" s="26">
        <v>137</v>
      </c>
      <c r="AF11" s="33">
        <v>131</v>
      </c>
      <c r="AG11" s="39">
        <v>132</v>
      </c>
      <c r="AH11" s="44">
        <f t="shared" si="3"/>
        <v>3995</v>
      </c>
    </row>
    <row r="12" spans="1:34" ht="25" customHeight="1">
      <c r="A12" s="5">
        <v>8</v>
      </c>
      <c r="B12" s="5" t="s">
        <v>0</v>
      </c>
      <c r="C12" s="18">
        <v>129</v>
      </c>
      <c r="D12" s="26">
        <v>135</v>
      </c>
      <c r="E12" s="26">
        <v>137</v>
      </c>
      <c r="F12" s="26">
        <v>137</v>
      </c>
      <c r="G12" s="26">
        <v>129</v>
      </c>
      <c r="H12" s="26">
        <v>129</v>
      </c>
      <c r="I12" s="26">
        <v>143</v>
      </c>
      <c r="J12" s="26">
        <v>134</v>
      </c>
      <c r="K12" s="26">
        <v>126</v>
      </c>
      <c r="L12" s="33">
        <v>137</v>
      </c>
      <c r="M12" s="18">
        <v>121</v>
      </c>
      <c r="N12" s="26">
        <v>130</v>
      </c>
      <c r="O12" s="26">
        <v>128</v>
      </c>
      <c r="P12" s="26">
        <v>128</v>
      </c>
      <c r="Q12" s="26">
        <v>138</v>
      </c>
      <c r="R12" s="26">
        <v>131</v>
      </c>
      <c r="S12" s="26">
        <v>129</v>
      </c>
      <c r="T12" s="26">
        <v>124</v>
      </c>
      <c r="U12" s="26">
        <v>128</v>
      </c>
      <c r="V12" s="33">
        <v>133</v>
      </c>
      <c r="W12" s="18">
        <v>126</v>
      </c>
      <c r="X12" s="26">
        <v>127</v>
      </c>
      <c r="Y12" s="26">
        <v>134</v>
      </c>
      <c r="Z12" s="26">
        <v>133</v>
      </c>
      <c r="AA12" s="26">
        <v>140</v>
      </c>
      <c r="AB12" s="26">
        <v>131</v>
      </c>
      <c r="AC12" s="26">
        <v>128</v>
      </c>
      <c r="AD12" s="26">
        <v>134</v>
      </c>
      <c r="AE12" s="26">
        <v>137</v>
      </c>
      <c r="AF12" s="33">
        <v>136</v>
      </c>
      <c r="AG12" s="39">
        <v>130</v>
      </c>
      <c r="AH12" s="44">
        <f t="shared" si="3"/>
        <v>4082</v>
      </c>
    </row>
    <row r="13" spans="1:34" ht="25" customHeight="1">
      <c r="A13" s="5">
        <v>9</v>
      </c>
      <c r="B13" s="5" t="s">
        <v>9</v>
      </c>
      <c r="C13" s="18">
        <v>128</v>
      </c>
      <c r="D13" s="26">
        <v>130</v>
      </c>
      <c r="E13" s="26">
        <v>130</v>
      </c>
      <c r="F13" s="26">
        <v>139</v>
      </c>
      <c r="G13" s="26">
        <v>131</v>
      </c>
      <c r="H13" s="26">
        <v>134</v>
      </c>
      <c r="I13" s="26">
        <v>138</v>
      </c>
      <c r="J13" s="26">
        <v>134</v>
      </c>
      <c r="K13" s="26">
        <v>127</v>
      </c>
      <c r="L13" s="33">
        <v>140</v>
      </c>
      <c r="M13" s="18">
        <v>120</v>
      </c>
      <c r="N13" s="26">
        <v>128</v>
      </c>
      <c r="O13" s="26">
        <v>129</v>
      </c>
      <c r="P13" s="26">
        <v>121</v>
      </c>
      <c r="Q13" s="26">
        <v>129</v>
      </c>
      <c r="R13" s="26">
        <v>131</v>
      </c>
      <c r="S13" s="26">
        <v>129</v>
      </c>
      <c r="T13" s="26">
        <v>122</v>
      </c>
      <c r="U13" s="26">
        <v>137</v>
      </c>
      <c r="V13" s="33">
        <v>130</v>
      </c>
      <c r="W13" s="18">
        <v>128</v>
      </c>
      <c r="X13" s="26">
        <v>131</v>
      </c>
      <c r="Y13" s="26">
        <v>131</v>
      </c>
      <c r="Z13" s="26">
        <v>130</v>
      </c>
      <c r="AA13" s="26">
        <v>134</v>
      </c>
      <c r="AB13" s="26">
        <v>136</v>
      </c>
      <c r="AC13" s="26">
        <v>126</v>
      </c>
      <c r="AD13" s="26">
        <v>131</v>
      </c>
      <c r="AE13" s="26">
        <v>141</v>
      </c>
      <c r="AF13" s="33">
        <v>123</v>
      </c>
      <c r="AG13" s="39">
        <v>132</v>
      </c>
      <c r="AH13" s="44">
        <f t="shared" si="3"/>
        <v>4050</v>
      </c>
    </row>
    <row r="14" spans="1:34" ht="25" customHeight="1">
      <c r="A14" s="5">
        <v>10</v>
      </c>
      <c r="B14" s="5" t="s">
        <v>6</v>
      </c>
      <c r="C14" s="18">
        <v>127</v>
      </c>
      <c r="D14" s="26">
        <v>125</v>
      </c>
      <c r="E14" s="26">
        <v>129</v>
      </c>
      <c r="F14" s="26">
        <v>130</v>
      </c>
      <c r="G14" s="26">
        <v>134</v>
      </c>
      <c r="H14" s="26">
        <v>133</v>
      </c>
      <c r="I14" s="26">
        <v>133</v>
      </c>
      <c r="J14" s="26">
        <v>131</v>
      </c>
      <c r="K14" s="26">
        <v>132</v>
      </c>
      <c r="L14" s="33">
        <v>121</v>
      </c>
      <c r="M14" s="18">
        <v>116</v>
      </c>
      <c r="N14" s="26">
        <v>122</v>
      </c>
      <c r="O14" s="26">
        <v>125</v>
      </c>
      <c r="P14" s="26">
        <v>121</v>
      </c>
      <c r="Q14" s="26">
        <v>126</v>
      </c>
      <c r="R14" s="26">
        <v>127</v>
      </c>
      <c r="S14" s="26">
        <v>125</v>
      </c>
      <c r="T14" s="26">
        <v>124</v>
      </c>
      <c r="U14" s="26">
        <v>132</v>
      </c>
      <c r="V14" s="33">
        <v>124</v>
      </c>
      <c r="W14" s="18">
        <v>127</v>
      </c>
      <c r="X14" s="26">
        <v>135</v>
      </c>
      <c r="Y14" s="26">
        <v>135</v>
      </c>
      <c r="Z14" s="26">
        <v>128</v>
      </c>
      <c r="AA14" s="26">
        <v>131</v>
      </c>
      <c r="AB14" s="26">
        <v>128</v>
      </c>
      <c r="AC14" s="26">
        <v>126</v>
      </c>
      <c r="AD14" s="26">
        <v>130</v>
      </c>
      <c r="AE14" s="26">
        <v>136</v>
      </c>
      <c r="AF14" s="33">
        <v>125</v>
      </c>
      <c r="AG14" s="39">
        <v>134</v>
      </c>
      <c r="AH14" s="44">
        <f t="shared" si="3"/>
        <v>3972</v>
      </c>
    </row>
    <row r="15" spans="1:34" ht="25" customHeight="1">
      <c r="A15" s="5">
        <v>11</v>
      </c>
      <c r="B15" s="5" t="s">
        <v>23</v>
      </c>
      <c r="C15" s="18">
        <v>128</v>
      </c>
      <c r="D15" s="26">
        <v>124</v>
      </c>
      <c r="E15" s="26">
        <v>126</v>
      </c>
      <c r="F15" s="26">
        <v>134</v>
      </c>
      <c r="G15" s="26">
        <v>128</v>
      </c>
      <c r="H15" s="26">
        <v>129</v>
      </c>
      <c r="I15" s="26">
        <v>141</v>
      </c>
      <c r="J15" s="26">
        <v>132</v>
      </c>
      <c r="K15" s="26">
        <v>132</v>
      </c>
      <c r="L15" s="33">
        <v>122</v>
      </c>
      <c r="M15" s="18">
        <v>116</v>
      </c>
      <c r="N15" s="26">
        <v>122</v>
      </c>
      <c r="O15" s="26">
        <v>118</v>
      </c>
      <c r="P15" s="26">
        <v>121</v>
      </c>
      <c r="Q15" s="26">
        <v>138</v>
      </c>
      <c r="R15" s="26">
        <v>130</v>
      </c>
      <c r="S15" s="26">
        <v>120</v>
      </c>
      <c r="T15" s="26">
        <v>120</v>
      </c>
      <c r="U15" s="26">
        <v>129</v>
      </c>
      <c r="V15" s="33">
        <v>124</v>
      </c>
      <c r="W15" s="18">
        <v>121</v>
      </c>
      <c r="X15" s="26">
        <v>137</v>
      </c>
      <c r="Y15" s="26">
        <v>131</v>
      </c>
      <c r="Z15" s="26">
        <v>136</v>
      </c>
      <c r="AA15" s="26">
        <v>131</v>
      </c>
      <c r="AB15" s="26">
        <v>120</v>
      </c>
      <c r="AC15" s="26">
        <v>130</v>
      </c>
      <c r="AD15" s="26">
        <v>133</v>
      </c>
      <c r="AE15" s="26">
        <v>134</v>
      </c>
      <c r="AF15" s="33">
        <v>121</v>
      </c>
      <c r="AG15" s="39">
        <v>130</v>
      </c>
      <c r="AH15" s="44">
        <f t="shared" si="3"/>
        <v>3958</v>
      </c>
    </row>
    <row r="16" spans="1:34" ht="25" customHeight="1">
      <c r="A16" s="6">
        <v>12</v>
      </c>
      <c r="B16" s="6" t="s">
        <v>8</v>
      </c>
      <c r="C16" s="19">
        <v>129</v>
      </c>
      <c r="D16" s="27">
        <v>119</v>
      </c>
      <c r="E16" s="27">
        <v>128</v>
      </c>
      <c r="F16" s="27">
        <v>130</v>
      </c>
      <c r="G16" s="27">
        <v>130</v>
      </c>
      <c r="H16" s="27">
        <v>133</v>
      </c>
      <c r="I16" s="27">
        <v>133</v>
      </c>
      <c r="J16" s="27">
        <v>129</v>
      </c>
      <c r="K16" s="27">
        <v>135</v>
      </c>
      <c r="L16" s="34">
        <v>124</v>
      </c>
      <c r="M16" s="19">
        <v>116</v>
      </c>
      <c r="N16" s="27">
        <v>120</v>
      </c>
      <c r="O16" s="27">
        <v>116</v>
      </c>
      <c r="P16" s="27">
        <v>112</v>
      </c>
      <c r="Q16" s="27">
        <v>127</v>
      </c>
      <c r="R16" s="27">
        <v>132</v>
      </c>
      <c r="S16" s="27">
        <v>115</v>
      </c>
      <c r="T16" s="27">
        <v>118</v>
      </c>
      <c r="U16" s="27">
        <v>129</v>
      </c>
      <c r="V16" s="34">
        <v>122</v>
      </c>
      <c r="W16" s="19">
        <v>125</v>
      </c>
      <c r="X16" s="27">
        <v>127</v>
      </c>
      <c r="Y16" s="27">
        <v>127</v>
      </c>
      <c r="Z16" s="27">
        <v>134</v>
      </c>
      <c r="AA16" s="27">
        <v>121</v>
      </c>
      <c r="AB16" s="27">
        <v>114</v>
      </c>
      <c r="AC16" s="27">
        <v>127</v>
      </c>
      <c r="AD16" s="27">
        <v>129</v>
      </c>
      <c r="AE16" s="27">
        <v>125</v>
      </c>
      <c r="AF16" s="34">
        <v>116</v>
      </c>
      <c r="AG16" s="40">
        <v>125</v>
      </c>
      <c r="AH16" s="45">
        <f t="shared" si="3"/>
        <v>3867</v>
      </c>
    </row>
    <row r="17" spans="1:34" ht="25" customHeight="1">
      <c r="A17" s="4">
        <v>13</v>
      </c>
      <c r="B17" s="4" t="s">
        <v>25</v>
      </c>
      <c r="C17" s="17">
        <v>139</v>
      </c>
      <c r="D17" s="25">
        <v>117</v>
      </c>
      <c r="E17" s="25">
        <v>126</v>
      </c>
      <c r="F17" s="25">
        <v>136</v>
      </c>
      <c r="G17" s="25">
        <v>132</v>
      </c>
      <c r="H17" s="25">
        <v>134</v>
      </c>
      <c r="I17" s="25">
        <v>124</v>
      </c>
      <c r="J17" s="25">
        <v>128</v>
      </c>
      <c r="K17" s="25">
        <v>130</v>
      </c>
      <c r="L17" s="32">
        <v>120</v>
      </c>
      <c r="M17" s="17">
        <v>125</v>
      </c>
      <c r="N17" s="25">
        <v>128</v>
      </c>
      <c r="O17" s="25">
        <v>120</v>
      </c>
      <c r="P17" s="25">
        <v>118</v>
      </c>
      <c r="Q17" s="25">
        <v>131</v>
      </c>
      <c r="R17" s="25">
        <v>129</v>
      </c>
      <c r="S17" s="25">
        <v>116</v>
      </c>
      <c r="T17" s="25">
        <v>118</v>
      </c>
      <c r="U17" s="25">
        <v>128</v>
      </c>
      <c r="V17" s="32">
        <v>132</v>
      </c>
      <c r="W17" s="17">
        <v>127</v>
      </c>
      <c r="X17" s="25">
        <v>129</v>
      </c>
      <c r="Y17" s="25">
        <v>127</v>
      </c>
      <c r="Z17" s="25">
        <v>136</v>
      </c>
      <c r="AA17" s="25">
        <v>129</v>
      </c>
      <c r="AB17" s="25">
        <v>115</v>
      </c>
      <c r="AC17" s="25">
        <v>132</v>
      </c>
      <c r="AD17" s="25">
        <v>133</v>
      </c>
      <c r="AE17" s="25">
        <v>127</v>
      </c>
      <c r="AF17" s="32">
        <v>116</v>
      </c>
      <c r="AG17" s="38">
        <v>133</v>
      </c>
      <c r="AH17" s="43">
        <f t="shared" si="3"/>
        <v>3935</v>
      </c>
    </row>
    <row r="18" spans="1:34" ht="25" customHeight="1">
      <c r="A18" s="5">
        <v>14</v>
      </c>
      <c r="B18" s="5" t="s">
        <v>24</v>
      </c>
      <c r="C18" s="18">
        <v>143</v>
      </c>
      <c r="D18" s="26">
        <v>119</v>
      </c>
      <c r="E18" s="26">
        <v>131</v>
      </c>
      <c r="F18" s="26">
        <v>133</v>
      </c>
      <c r="G18" s="26">
        <v>126</v>
      </c>
      <c r="H18" s="26">
        <v>127</v>
      </c>
      <c r="I18" s="26">
        <v>120</v>
      </c>
      <c r="J18" s="26">
        <v>125</v>
      </c>
      <c r="K18" s="26">
        <v>128</v>
      </c>
      <c r="L18" s="33">
        <v>120</v>
      </c>
      <c r="M18" s="18">
        <v>126</v>
      </c>
      <c r="N18" s="26">
        <v>128</v>
      </c>
      <c r="O18" s="26">
        <v>115</v>
      </c>
      <c r="P18" s="26">
        <v>121</v>
      </c>
      <c r="Q18" s="26">
        <v>128</v>
      </c>
      <c r="R18" s="26">
        <v>127</v>
      </c>
      <c r="S18" s="26">
        <v>116</v>
      </c>
      <c r="T18" s="26">
        <v>121</v>
      </c>
      <c r="U18" s="26">
        <v>123</v>
      </c>
      <c r="V18" s="33">
        <v>136</v>
      </c>
      <c r="W18" s="18">
        <v>133</v>
      </c>
      <c r="X18" s="26">
        <v>123</v>
      </c>
      <c r="Y18" s="26">
        <v>121</v>
      </c>
      <c r="Z18" s="26">
        <v>137</v>
      </c>
      <c r="AA18" s="26">
        <v>123</v>
      </c>
      <c r="AB18" s="26">
        <v>122</v>
      </c>
      <c r="AC18" s="26">
        <v>133</v>
      </c>
      <c r="AD18" s="26">
        <v>132</v>
      </c>
      <c r="AE18" s="26">
        <v>125</v>
      </c>
      <c r="AF18" s="33">
        <v>121</v>
      </c>
      <c r="AG18" s="39">
        <v>131</v>
      </c>
      <c r="AH18" s="44">
        <f t="shared" si="3"/>
        <v>3914</v>
      </c>
    </row>
    <row r="19" spans="1:34" ht="25" customHeight="1">
      <c r="A19" s="5">
        <v>15</v>
      </c>
      <c r="B19" s="5" t="s">
        <v>27</v>
      </c>
      <c r="C19" s="18">
        <v>133</v>
      </c>
      <c r="D19" s="26">
        <v>116</v>
      </c>
      <c r="E19" s="26">
        <v>135</v>
      </c>
      <c r="F19" s="26">
        <v>138</v>
      </c>
      <c r="G19" s="26">
        <v>130</v>
      </c>
      <c r="H19" s="26">
        <v>129</v>
      </c>
      <c r="I19" s="26">
        <v>130</v>
      </c>
      <c r="J19" s="26">
        <v>136</v>
      </c>
      <c r="K19" s="26">
        <v>122</v>
      </c>
      <c r="L19" s="33">
        <v>130</v>
      </c>
      <c r="M19" s="18">
        <v>133</v>
      </c>
      <c r="N19" s="26">
        <v>126</v>
      </c>
      <c r="O19" s="26">
        <v>124</v>
      </c>
      <c r="P19" s="26">
        <v>117</v>
      </c>
      <c r="Q19" s="26">
        <v>126</v>
      </c>
      <c r="R19" s="26">
        <v>127</v>
      </c>
      <c r="S19" s="26">
        <v>120</v>
      </c>
      <c r="T19" s="26">
        <v>131</v>
      </c>
      <c r="U19" s="26">
        <v>130</v>
      </c>
      <c r="V19" s="33">
        <v>136</v>
      </c>
      <c r="W19" s="18">
        <v>138</v>
      </c>
      <c r="X19" s="26">
        <v>128</v>
      </c>
      <c r="Y19" s="26">
        <v>124</v>
      </c>
      <c r="Z19" s="26">
        <v>144</v>
      </c>
      <c r="AA19" s="26">
        <v>137</v>
      </c>
      <c r="AB19" s="26">
        <v>118</v>
      </c>
      <c r="AC19" s="26">
        <v>138</v>
      </c>
      <c r="AD19" s="26">
        <v>125</v>
      </c>
      <c r="AE19" s="26">
        <v>130</v>
      </c>
      <c r="AF19" s="33">
        <v>115</v>
      </c>
      <c r="AG19" s="39">
        <v>140</v>
      </c>
      <c r="AH19" s="44">
        <f t="shared" si="3"/>
        <v>4006</v>
      </c>
    </row>
    <row r="20" spans="1:34" ht="25" customHeight="1">
      <c r="A20" s="5">
        <v>16</v>
      </c>
      <c r="B20" s="5" t="s">
        <v>28</v>
      </c>
      <c r="C20" s="18">
        <v>128</v>
      </c>
      <c r="D20" s="26">
        <v>115</v>
      </c>
      <c r="E20" s="26">
        <v>135</v>
      </c>
      <c r="F20" s="26">
        <v>141</v>
      </c>
      <c r="G20" s="26">
        <v>141</v>
      </c>
      <c r="H20" s="26">
        <v>129</v>
      </c>
      <c r="I20" s="26">
        <v>130</v>
      </c>
      <c r="J20" s="26">
        <v>142</v>
      </c>
      <c r="K20" s="26">
        <v>125</v>
      </c>
      <c r="L20" s="33">
        <v>128</v>
      </c>
      <c r="M20" s="18">
        <v>127</v>
      </c>
      <c r="N20" s="26">
        <v>122</v>
      </c>
      <c r="O20" s="26">
        <v>127</v>
      </c>
      <c r="P20" s="26">
        <v>126</v>
      </c>
      <c r="Q20" s="26">
        <v>121</v>
      </c>
      <c r="R20" s="26">
        <v>122</v>
      </c>
      <c r="S20" s="26">
        <v>129</v>
      </c>
      <c r="T20" s="26">
        <v>126</v>
      </c>
      <c r="U20" s="26">
        <v>130</v>
      </c>
      <c r="V20" s="33">
        <v>137</v>
      </c>
      <c r="W20" s="18">
        <v>131</v>
      </c>
      <c r="X20" s="26">
        <v>127</v>
      </c>
      <c r="Y20" s="26">
        <v>125</v>
      </c>
      <c r="Z20" s="26">
        <v>134</v>
      </c>
      <c r="AA20" s="26">
        <v>132</v>
      </c>
      <c r="AB20" s="26">
        <v>119</v>
      </c>
      <c r="AC20" s="26">
        <v>140</v>
      </c>
      <c r="AD20" s="26">
        <v>127</v>
      </c>
      <c r="AE20" s="26">
        <v>125</v>
      </c>
      <c r="AF20" s="33">
        <v>116</v>
      </c>
      <c r="AG20" s="39">
        <v>133</v>
      </c>
      <c r="AH20" s="44">
        <f t="shared" si="3"/>
        <v>3990</v>
      </c>
    </row>
    <row r="21" spans="1:34" ht="25" customHeight="1">
      <c r="A21" s="5">
        <v>17</v>
      </c>
      <c r="B21" s="5" t="s">
        <v>29</v>
      </c>
      <c r="C21" s="18">
        <v>133</v>
      </c>
      <c r="D21" s="26">
        <v>129</v>
      </c>
      <c r="E21" s="26">
        <v>134</v>
      </c>
      <c r="F21" s="26">
        <v>133</v>
      </c>
      <c r="G21" s="26">
        <v>135</v>
      </c>
      <c r="H21" s="26">
        <v>128</v>
      </c>
      <c r="I21" s="26">
        <v>133</v>
      </c>
      <c r="J21" s="26">
        <v>135</v>
      </c>
      <c r="K21" s="26">
        <v>120</v>
      </c>
      <c r="L21" s="33">
        <v>120</v>
      </c>
      <c r="M21" s="18">
        <v>132</v>
      </c>
      <c r="N21" s="26">
        <v>122</v>
      </c>
      <c r="O21" s="26">
        <v>125</v>
      </c>
      <c r="P21" s="26">
        <v>128</v>
      </c>
      <c r="Q21" s="26">
        <v>125</v>
      </c>
      <c r="R21" s="26">
        <v>120</v>
      </c>
      <c r="S21" s="26">
        <v>129</v>
      </c>
      <c r="T21" s="26">
        <v>130</v>
      </c>
      <c r="U21" s="26">
        <v>126</v>
      </c>
      <c r="V21" s="33">
        <v>134</v>
      </c>
      <c r="W21" s="18">
        <v>135</v>
      </c>
      <c r="X21" s="26">
        <v>127</v>
      </c>
      <c r="Y21" s="26">
        <v>129</v>
      </c>
      <c r="Z21" s="26">
        <v>134</v>
      </c>
      <c r="AA21" s="26">
        <v>132</v>
      </c>
      <c r="AB21" s="26">
        <v>115</v>
      </c>
      <c r="AC21" s="26">
        <v>142</v>
      </c>
      <c r="AD21" s="26">
        <v>125</v>
      </c>
      <c r="AE21" s="26">
        <v>126</v>
      </c>
      <c r="AF21" s="33">
        <v>118</v>
      </c>
      <c r="AG21" s="39">
        <v>137</v>
      </c>
      <c r="AH21" s="44">
        <f t="shared" si="3"/>
        <v>3991</v>
      </c>
    </row>
    <row r="22" spans="1:34" ht="25" customHeight="1">
      <c r="A22" s="5">
        <v>18</v>
      </c>
      <c r="B22" s="5" t="s">
        <v>30</v>
      </c>
      <c r="C22" s="18">
        <v>133</v>
      </c>
      <c r="D22" s="26">
        <v>128</v>
      </c>
      <c r="E22" s="26">
        <v>146</v>
      </c>
      <c r="F22" s="26">
        <v>134</v>
      </c>
      <c r="G22" s="26">
        <v>139</v>
      </c>
      <c r="H22" s="26">
        <v>137</v>
      </c>
      <c r="I22" s="26">
        <v>135</v>
      </c>
      <c r="J22" s="26">
        <v>141</v>
      </c>
      <c r="K22" s="26">
        <v>117</v>
      </c>
      <c r="L22" s="33">
        <v>138</v>
      </c>
      <c r="M22" s="18">
        <v>127</v>
      </c>
      <c r="N22" s="26">
        <v>124</v>
      </c>
      <c r="O22" s="26">
        <v>130</v>
      </c>
      <c r="P22" s="26">
        <v>130</v>
      </c>
      <c r="Q22" s="26">
        <v>128</v>
      </c>
      <c r="R22" s="26">
        <v>124</v>
      </c>
      <c r="S22" s="26">
        <v>133</v>
      </c>
      <c r="T22" s="26">
        <v>129</v>
      </c>
      <c r="U22" s="26">
        <v>130</v>
      </c>
      <c r="V22" s="33">
        <v>132</v>
      </c>
      <c r="W22" s="18">
        <v>130</v>
      </c>
      <c r="X22" s="26">
        <v>131</v>
      </c>
      <c r="Y22" s="26">
        <v>121</v>
      </c>
      <c r="Z22" s="26">
        <v>135</v>
      </c>
      <c r="AA22" s="26">
        <v>136</v>
      </c>
      <c r="AB22" s="26">
        <v>121</v>
      </c>
      <c r="AC22" s="26">
        <v>134</v>
      </c>
      <c r="AD22" s="26">
        <v>132</v>
      </c>
      <c r="AE22" s="26">
        <v>136</v>
      </c>
      <c r="AF22" s="33">
        <v>128</v>
      </c>
      <c r="AG22" s="39">
        <v>131</v>
      </c>
      <c r="AH22" s="44">
        <f t="shared" si="3"/>
        <v>4070</v>
      </c>
    </row>
    <row r="23" spans="1:34" ht="25" customHeight="1">
      <c r="A23" s="5">
        <v>19</v>
      </c>
      <c r="B23" s="5" t="s">
        <v>32</v>
      </c>
      <c r="C23" s="18">
        <v>134</v>
      </c>
      <c r="D23" s="26">
        <v>128</v>
      </c>
      <c r="E23" s="26">
        <v>149</v>
      </c>
      <c r="F23" s="26">
        <v>139</v>
      </c>
      <c r="G23" s="26">
        <v>144</v>
      </c>
      <c r="H23" s="26">
        <v>140</v>
      </c>
      <c r="I23" s="26">
        <v>143</v>
      </c>
      <c r="J23" s="26">
        <v>138</v>
      </c>
      <c r="K23" s="26">
        <v>120</v>
      </c>
      <c r="L23" s="33">
        <v>136</v>
      </c>
      <c r="M23" s="18">
        <v>125</v>
      </c>
      <c r="N23" s="26">
        <v>118</v>
      </c>
      <c r="O23" s="26">
        <v>138</v>
      </c>
      <c r="P23" s="26">
        <v>132</v>
      </c>
      <c r="Q23" s="26">
        <v>128</v>
      </c>
      <c r="R23" s="26">
        <v>126</v>
      </c>
      <c r="S23" s="26">
        <v>137</v>
      </c>
      <c r="T23" s="26">
        <v>134</v>
      </c>
      <c r="U23" s="26">
        <v>133</v>
      </c>
      <c r="V23" s="33">
        <v>135</v>
      </c>
      <c r="W23" s="18">
        <v>132</v>
      </c>
      <c r="X23" s="26">
        <v>130</v>
      </c>
      <c r="Y23" s="26">
        <v>132</v>
      </c>
      <c r="Z23" s="26">
        <v>135</v>
      </c>
      <c r="AA23" s="26">
        <v>136</v>
      </c>
      <c r="AB23" s="26">
        <v>126</v>
      </c>
      <c r="AC23" s="26">
        <v>134</v>
      </c>
      <c r="AD23" s="26">
        <v>138</v>
      </c>
      <c r="AE23" s="26">
        <v>135</v>
      </c>
      <c r="AF23" s="33">
        <v>130</v>
      </c>
      <c r="AG23" s="39">
        <v>132</v>
      </c>
      <c r="AH23" s="44">
        <f t="shared" si="3"/>
        <v>4137</v>
      </c>
    </row>
    <row r="24" spans="1:34" ht="25" customHeight="1">
      <c r="A24" s="5">
        <v>20</v>
      </c>
      <c r="B24" s="5" t="s">
        <v>3</v>
      </c>
      <c r="C24" s="18">
        <v>135</v>
      </c>
      <c r="D24" s="26">
        <v>128</v>
      </c>
      <c r="E24" s="26">
        <v>145</v>
      </c>
      <c r="F24" s="26">
        <v>136</v>
      </c>
      <c r="G24" s="26">
        <v>138</v>
      </c>
      <c r="H24" s="26">
        <v>139</v>
      </c>
      <c r="I24" s="26">
        <v>139</v>
      </c>
      <c r="J24" s="26">
        <v>130</v>
      </c>
      <c r="K24" s="26">
        <v>120</v>
      </c>
      <c r="L24" s="33">
        <v>134</v>
      </c>
      <c r="M24" s="18">
        <v>128</v>
      </c>
      <c r="N24" s="26">
        <v>121</v>
      </c>
      <c r="O24" s="26">
        <v>136</v>
      </c>
      <c r="P24" s="26">
        <v>136</v>
      </c>
      <c r="Q24" s="26">
        <v>125</v>
      </c>
      <c r="R24" s="26">
        <v>121</v>
      </c>
      <c r="S24" s="26">
        <v>132</v>
      </c>
      <c r="T24" s="26">
        <v>128</v>
      </c>
      <c r="U24" s="26">
        <v>129</v>
      </c>
      <c r="V24" s="33">
        <v>132</v>
      </c>
      <c r="W24" s="18">
        <v>126</v>
      </c>
      <c r="X24" s="26">
        <v>137</v>
      </c>
      <c r="Y24" s="26">
        <v>130</v>
      </c>
      <c r="Z24" s="26">
        <v>133</v>
      </c>
      <c r="AA24" s="26">
        <v>138</v>
      </c>
      <c r="AB24" s="26">
        <v>131</v>
      </c>
      <c r="AC24" s="26">
        <v>138</v>
      </c>
      <c r="AD24" s="26">
        <v>134</v>
      </c>
      <c r="AE24" s="26">
        <v>134</v>
      </c>
      <c r="AF24" s="33">
        <v>133</v>
      </c>
      <c r="AG24" s="39">
        <v>132</v>
      </c>
      <c r="AH24" s="44">
        <f t="shared" si="3"/>
        <v>4098</v>
      </c>
    </row>
    <row r="25" spans="1:34" ht="25" customHeight="1">
      <c r="A25" s="5">
        <v>21</v>
      </c>
      <c r="B25" s="5" t="s">
        <v>22</v>
      </c>
      <c r="C25" s="18">
        <v>133</v>
      </c>
      <c r="D25" s="26">
        <v>128</v>
      </c>
      <c r="E25" s="26">
        <v>142</v>
      </c>
      <c r="F25" s="26">
        <v>132</v>
      </c>
      <c r="G25" s="26">
        <v>131</v>
      </c>
      <c r="H25" s="26">
        <v>139</v>
      </c>
      <c r="I25" s="26">
        <v>141</v>
      </c>
      <c r="J25" s="26">
        <v>129</v>
      </c>
      <c r="K25" s="26">
        <v>119</v>
      </c>
      <c r="L25" s="33">
        <v>132</v>
      </c>
      <c r="M25" s="18">
        <v>130</v>
      </c>
      <c r="N25" s="26">
        <v>132</v>
      </c>
      <c r="O25" s="26">
        <v>131</v>
      </c>
      <c r="P25" s="26">
        <v>129</v>
      </c>
      <c r="Q25" s="26">
        <v>127</v>
      </c>
      <c r="R25" s="26">
        <v>121</v>
      </c>
      <c r="S25" s="26">
        <v>129</v>
      </c>
      <c r="T25" s="26">
        <v>124</v>
      </c>
      <c r="U25" s="26">
        <v>127</v>
      </c>
      <c r="V25" s="33">
        <v>128</v>
      </c>
      <c r="W25" s="18">
        <v>128</v>
      </c>
      <c r="X25" s="26">
        <v>135</v>
      </c>
      <c r="Y25" s="26">
        <v>125</v>
      </c>
      <c r="Z25" s="26">
        <v>135</v>
      </c>
      <c r="AA25" s="26">
        <v>139</v>
      </c>
      <c r="AB25" s="26">
        <v>135</v>
      </c>
      <c r="AC25" s="26">
        <v>133</v>
      </c>
      <c r="AD25" s="26">
        <v>147</v>
      </c>
      <c r="AE25" s="26">
        <v>134</v>
      </c>
      <c r="AF25" s="33">
        <v>128</v>
      </c>
      <c r="AG25" s="39">
        <v>132</v>
      </c>
      <c r="AH25" s="44">
        <f t="shared" si="3"/>
        <v>4075</v>
      </c>
    </row>
    <row r="26" spans="1:34" ht="25" customHeight="1">
      <c r="A26" s="5">
        <v>22</v>
      </c>
      <c r="B26" s="5" t="s">
        <v>33</v>
      </c>
      <c r="C26" s="18">
        <v>133</v>
      </c>
      <c r="D26" s="26">
        <v>122</v>
      </c>
      <c r="E26" s="26">
        <v>148</v>
      </c>
      <c r="F26" s="26">
        <v>139</v>
      </c>
      <c r="G26" s="26">
        <v>130</v>
      </c>
      <c r="H26" s="26">
        <v>140</v>
      </c>
      <c r="I26" s="26">
        <v>141</v>
      </c>
      <c r="J26" s="26">
        <v>131</v>
      </c>
      <c r="K26" s="26">
        <v>123</v>
      </c>
      <c r="L26" s="33">
        <v>132</v>
      </c>
      <c r="M26" s="18">
        <v>133</v>
      </c>
      <c r="N26" s="26">
        <v>128</v>
      </c>
      <c r="O26" s="26">
        <v>136</v>
      </c>
      <c r="P26" s="26">
        <v>122</v>
      </c>
      <c r="Q26" s="26">
        <v>124</v>
      </c>
      <c r="R26" s="26">
        <v>120</v>
      </c>
      <c r="S26" s="26">
        <v>129</v>
      </c>
      <c r="T26" s="26">
        <v>128</v>
      </c>
      <c r="U26" s="26">
        <v>126</v>
      </c>
      <c r="V26" s="33">
        <v>132</v>
      </c>
      <c r="W26" s="18">
        <v>129</v>
      </c>
      <c r="X26" s="26">
        <v>136</v>
      </c>
      <c r="Y26" s="26">
        <v>120</v>
      </c>
      <c r="Z26" s="26">
        <v>144</v>
      </c>
      <c r="AA26" s="26">
        <v>138</v>
      </c>
      <c r="AB26" s="26">
        <v>132</v>
      </c>
      <c r="AC26" s="26">
        <v>134</v>
      </c>
      <c r="AD26" s="26">
        <v>145</v>
      </c>
      <c r="AE26" s="26">
        <v>130</v>
      </c>
      <c r="AF26" s="33">
        <v>128</v>
      </c>
      <c r="AG26" s="39">
        <v>138</v>
      </c>
      <c r="AH26" s="44">
        <f t="shared" si="3"/>
        <v>4091</v>
      </c>
    </row>
    <row r="27" spans="1:34" ht="25" customHeight="1">
      <c r="A27" s="5">
        <v>23</v>
      </c>
      <c r="B27" s="5" t="s">
        <v>36</v>
      </c>
      <c r="C27" s="18">
        <v>134</v>
      </c>
      <c r="D27" s="26">
        <v>122</v>
      </c>
      <c r="E27" s="26">
        <v>150</v>
      </c>
      <c r="F27" s="26">
        <v>139</v>
      </c>
      <c r="G27" s="26">
        <v>133</v>
      </c>
      <c r="H27" s="26">
        <v>139</v>
      </c>
      <c r="I27" s="26">
        <v>149</v>
      </c>
      <c r="J27" s="26">
        <v>126</v>
      </c>
      <c r="K27" s="26">
        <v>129</v>
      </c>
      <c r="L27" s="33">
        <v>124</v>
      </c>
      <c r="M27" s="18">
        <v>130</v>
      </c>
      <c r="N27" s="26">
        <v>132</v>
      </c>
      <c r="O27" s="26">
        <v>129</v>
      </c>
      <c r="P27" s="26">
        <v>134</v>
      </c>
      <c r="Q27" s="26">
        <v>120</v>
      </c>
      <c r="R27" s="26">
        <v>124</v>
      </c>
      <c r="S27" s="26">
        <v>130</v>
      </c>
      <c r="T27" s="26">
        <v>131</v>
      </c>
      <c r="U27" s="26">
        <v>132</v>
      </c>
      <c r="V27" s="33">
        <v>127</v>
      </c>
      <c r="W27" s="18">
        <v>134</v>
      </c>
      <c r="X27" s="26">
        <v>134</v>
      </c>
      <c r="Y27" s="26">
        <v>124</v>
      </c>
      <c r="Z27" s="26">
        <v>141</v>
      </c>
      <c r="AA27" s="26">
        <v>134</v>
      </c>
      <c r="AB27" s="26">
        <v>137</v>
      </c>
      <c r="AC27" s="26">
        <v>132</v>
      </c>
      <c r="AD27" s="26">
        <v>144</v>
      </c>
      <c r="AE27" s="26">
        <v>126</v>
      </c>
      <c r="AF27" s="33">
        <v>123</v>
      </c>
      <c r="AG27" s="39">
        <v>127</v>
      </c>
      <c r="AH27" s="44">
        <f t="shared" si="3"/>
        <v>4090</v>
      </c>
    </row>
    <row r="28" spans="1:34" ht="25" customHeight="1">
      <c r="A28" s="6">
        <v>24</v>
      </c>
      <c r="B28" s="6" t="s">
        <v>2</v>
      </c>
      <c r="C28" s="19">
        <v>128</v>
      </c>
      <c r="D28" s="27">
        <v>123</v>
      </c>
      <c r="E28" s="27">
        <v>156</v>
      </c>
      <c r="F28" s="27">
        <v>139</v>
      </c>
      <c r="G28" s="27">
        <v>135</v>
      </c>
      <c r="H28" s="27">
        <v>132</v>
      </c>
      <c r="I28" s="27">
        <v>149</v>
      </c>
      <c r="J28" s="27">
        <v>124</v>
      </c>
      <c r="K28" s="27">
        <v>128</v>
      </c>
      <c r="L28" s="34">
        <v>123</v>
      </c>
      <c r="M28" s="19">
        <v>133</v>
      </c>
      <c r="N28" s="27">
        <v>128</v>
      </c>
      <c r="O28" s="27">
        <v>121</v>
      </c>
      <c r="P28" s="27">
        <v>130</v>
      </c>
      <c r="Q28" s="27">
        <v>124</v>
      </c>
      <c r="R28" s="27">
        <v>126</v>
      </c>
      <c r="S28" s="27">
        <v>131</v>
      </c>
      <c r="T28" s="27">
        <v>125</v>
      </c>
      <c r="U28" s="27">
        <v>128</v>
      </c>
      <c r="V28" s="34">
        <v>132</v>
      </c>
      <c r="W28" s="19">
        <v>129</v>
      </c>
      <c r="X28" s="27">
        <v>138</v>
      </c>
      <c r="Y28" s="27">
        <v>124</v>
      </c>
      <c r="Z28" s="27">
        <v>137</v>
      </c>
      <c r="AA28" s="27">
        <v>133</v>
      </c>
      <c r="AB28" s="27">
        <v>132</v>
      </c>
      <c r="AC28" s="27">
        <v>137</v>
      </c>
      <c r="AD28" s="27">
        <v>138</v>
      </c>
      <c r="AE28" s="27">
        <v>126</v>
      </c>
      <c r="AF28" s="34">
        <v>124</v>
      </c>
      <c r="AG28" s="40">
        <v>134</v>
      </c>
      <c r="AH28" s="45">
        <f t="shared" si="3"/>
        <v>4067</v>
      </c>
    </row>
    <row r="29" spans="1:34" ht="25" customHeight="1">
      <c r="A29" s="4">
        <v>25</v>
      </c>
      <c r="B29" s="4" t="s">
        <v>37</v>
      </c>
      <c r="C29" s="17">
        <v>118</v>
      </c>
      <c r="D29" s="25">
        <v>120</v>
      </c>
      <c r="E29" s="25">
        <v>156</v>
      </c>
      <c r="F29" s="25">
        <v>138</v>
      </c>
      <c r="G29" s="25">
        <v>137</v>
      </c>
      <c r="H29" s="25">
        <v>135</v>
      </c>
      <c r="I29" s="25">
        <v>150</v>
      </c>
      <c r="J29" s="25">
        <v>126</v>
      </c>
      <c r="K29" s="25">
        <v>128</v>
      </c>
      <c r="L29" s="32">
        <v>122</v>
      </c>
      <c r="M29" s="17">
        <v>132</v>
      </c>
      <c r="N29" s="25">
        <v>136</v>
      </c>
      <c r="O29" s="25">
        <v>126</v>
      </c>
      <c r="P29" s="25">
        <v>123</v>
      </c>
      <c r="Q29" s="25">
        <v>125</v>
      </c>
      <c r="R29" s="25">
        <v>129</v>
      </c>
      <c r="S29" s="25">
        <v>123</v>
      </c>
      <c r="T29" s="25">
        <v>124</v>
      </c>
      <c r="U29" s="25">
        <v>127</v>
      </c>
      <c r="V29" s="32">
        <v>131</v>
      </c>
      <c r="W29" s="17">
        <v>128</v>
      </c>
      <c r="X29" s="25">
        <v>134</v>
      </c>
      <c r="Y29" s="25">
        <v>127</v>
      </c>
      <c r="Z29" s="25">
        <v>138</v>
      </c>
      <c r="AA29" s="25">
        <v>132</v>
      </c>
      <c r="AB29" s="25">
        <v>130</v>
      </c>
      <c r="AC29" s="25">
        <v>146</v>
      </c>
      <c r="AD29" s="25">
        <v>139</v>
      </c>
      <c r="AE29" s="25">
        <v>128</v>
      </c>
      <c r="AF29" s="32">
        <v>126</v>
      </c>
      <c r="AG29" s="38">
        <v>133</v>
      </c>
      <c r="AH29" s="43">
        <f t="shared" si="3"/>
        <v>4067</v>
      </c>
    </row>
    <row r="30" spans="1:34" ht="25" customHeight="1">
      <c r="A30" s="5">
        <v>26</v>
      </c>
      <c r="B30" s="5" t="s">
        <v>39</v>
      </c>
      <c r="C30" s="18">
        <v>119</v>
      </c>
      <c r="D30" s="26">
        <v>122</v>
      </c>
      <c r="E30" s="26">
        <v>146</v>
      </c>
      <c r="F30" s="26">
        <v>132</v>
      </c>
      <c r="G30" s="26">
        <v>138</v>
      </c>
      <c r="H30" s="26">
        <v>131</v>
      </c>
      <c r="I30" s="26">
        <v>146</v>
      </c>
      <c r="J30" s="26">
        <v>123</v>
      </c>
      <c r="K30" s="26">
        <v>127</v>
      </c>
      <c r="L30" s="33">
        <v>118</v>
      </c>
      <c r="M30" s="18">
        <v>131</v>
      </c>
      <c r="N30" s="26">
        <v>136</v>
      </c>
      <c r="O30" s="26">
        <v>125</v>
      </c>
      <c r="P30" s="26">
        <v>127</v>
      </c>
      <c r="Q30" s="26">
        <v>122</v>
      </c>
      <c r="R30" s="26">
        <v>130</v>
      </c>
      <c r="S30" s="26">
        <v>124</v>
      </c>
      <c r="T30" s="26">
        <v>126</v>
      </c>
      <c r="U30" s="26">
        <v>131</v>
      </c>
      <c r="V30" s="33">
        <v>135</v>
      </c>
      <c r="W30" s="18">
        <v>126</v>
      </c>
      <c r="X30" s="26">
        <v>127</v>
      </c>
      <c r="Y30" s="26">
        <v>124</v>
      </c>
      <c r="Z30" s="26">
        <v>132</v>
      </c>
      <c r="AA30" s="26">
        <v>126</v>
      </c>
      <c r="AB30" s="26">
        <v>132</v>
      </c>
      <c r="AC30" s="26">
        <v>138</v>
      </c>
      <c r="AD30" s="26">
        <v>130</v>
      </c>
      <c r="AE30" s="26">
        <v>123</v>
      </c>
      <c r="AF30" s="33">
        <v>123</v>
      </c>
      <c r="AG30" s="39">
        <v>130</v>
      </c>
      <c r="AH30" s="44">
        <f t="shared" si="3"/>
        <v>4000</v>
      </c>
    </row>
    <row r="31" spans="1:34" ht="25" customHeight="1">
      <c r="A31" s="5">
        <v>27</v>
      </c>
      <c r="B31" s="5" t="s">
        <v>34</v>
      </c>
      <c r="C31" s="18">
        <v>119</v>
      </c>
      <c r="D31" s="26">
        <v>129</v>
      </c>
      <c r="E31" s="26">
        <v>145</v>
      </c>
      <c r="F31" s="26">
        <v>129</v>
      </c>
      <c r="G31" s="26">
        <v>138</v>
      </c>
      <c r="H31" s="26">
        <v>132</v>
      </c>
      <c r="I31" s="26">
        <v>140</v>
      </c>
      <c r="J31" s="26">
        <v>127</v>
      </c>
      <c r="K31" s="26">
        <v>126</v>
      </c>
      <c r="L31" s="33">
        <v>115</v>
      </c>
      <c r="M31" s="18">
        <v>129</v>
      </c>
      <c r="N31" s="26">
        <v>132</v>
      </c>
      <c r="O31" s="26">
        <v>125</v>
      </c>
      <c r="P31" s="26">
        <v>129</v>
      </c>
      <c r="Q31" s="26">
        <v>125</v>
      </c>
      <c r="R31" s="26">
        <v>131</v>
      </c>
      <c r="S31" s="26">
        <v>129</v>
      </c>
      <c r="T31" s="26">
        <v>134</v>
      </c>
      <c r="U31" s="26">
        <v>133</v>
      </c>
      <c r="V31" s="33">
        <v>133</v>
      </c>
      <c r="W31" s="18">
        <v>127</v>
      </c>
      <c r="X31" s="26">
        <v>128</v>
      </c>
      <c r="Y31" s="26">
        <v>130</v>
      </c>
      <c r="Z31" s="26">
        <v>128</v>
      </c>
      <c r="AA31" s="26">
        <v>126</v>
      </c>
      <c r="AB31" s="26">
        <v>127</v>
      </c>
      <c r="AC31" s="26">
        <v>143</v>
      </c>
      <c r="AD31" s="26">
        <v>132</v>
      </c>
      <c r="AE31" s="26">
        <v>124</v>
      </c>
      <c r="AF31" s="33">
        <v>129</v>
      </c>
      <c r="AG31" s="39">
        <v>132</v>
      </c>
      <c r="AH31" s="44">
        <f t="shared" si="3"/>
        <v>4026</v>
      </c>
    </row>
    <row r="32" spans="1:34" ht="25" customHeight="1">
      <c r="A32" s="5">
        <v>28</v>
      </c>
      <c r="B32" s="5" t="s">
        <v>41</v>
      </c>
      <c r="C32" s="18">
        <v>119</v>
      </c>
      <c r="D32" s="26">
        <v>130</v>
      </c>
      <c r="E32" s="26">
        <v>141</v>
      </c>
      <c r="F32" s="26">
        <v>133</v>
      </c>
      <c r="G32" s="26">
        <v>135</v>
      </c>
      <c r="H32" s="26">
        <v>134</v>
      </c>
      <c r="I32" s="26">
        <v>137</v>
      </c>
      <c r="J32" s="26">
        <v>130</v>
      </c>
      <c r="K32" s="26">
        <v>117</v>
      </c>
      <c r="L32" s="33">
        <v>117</v>
      </c>
      <c r="M32" s="18">
        <v>132</v>
      </c>
      <c r="N32" s="26">
        <v>134</v>
      </c>
      <c r="O32" s="26">
        <v>126</v>
      </c>
      <c r="P32" s="26">
        <v>133</v>
      </c>
      <c r="Q32" s="26">
        <v>126</v>
      </c>
      <c r="R32" s="26">
        <v>123</v>
      </c>
      <c r="S32" s="26">
        <v>124</v>
      </c>
      <c r="T32" s="26">
        <v>135</v>
      </c>
      <c r="U32" s="26">
        <v>127</v>
      </c>
      <c r="V32" s="33">
        <v>134</v>
      </c>
      <c r="W32" s="18">
        <v>128</v>
      </c>
      <c r="X32" s="26">
        <v>126</v>
      </c>
      <c r="Y32" s="26">
        <v>131</v>
      </c>
      <c r="Z32" s="26">
        <v>130</v>
      </c>
      <c r="AA32" s="26">
        <v>128</v>
      </c>
      <c r="AB32" s="26">
        <v>134</v>
      </c>
      <c r="AC32" s="26">
        <v>138</v>
      </c>
      <c r="AD32" s="26">
        <v>130</v>
      </c>
      <c r="AE32" s="26">
        <v>128</v>
      </c>
      <c r="AF32" s="33">
        <v>130</v>
      </c>
      <c r="AG32" s="39">
        <v>130</v>
      </c>
      <c r="AH32" s="44">
        <f t="shared" si="3"/>
        <v>4020</v>
      </c>
    </row>
    <row r="33" spans="1:34" ht="25" customHeight="1">
      <c r="A33" s="5">
        <v>29</v>
      </c>
      <c r="B33" s="5" t="s">
        <v>10</v>
      </c>
      <c r="C33" s="18">
        <v>117</v>
      </c>
      <c r="D33" s="26">
        <v>130</v>
      </c>
      <c r="E33" s="26">
        <v>148</v>
      </c>
      <c r="F33" s="26">
        <v>132</v>
      </c>
      <c r="G33" s="26">
        <v>132</v>
      </c>
      <c r="H33" s="26">
        <v>142</v>
      </c>
      <c r="I33" s="26">
        <v>140</v>
      </c>
      <c r="J33" s="26">
        <v>132</v>
      </c>
      <c r="K33" s="26">
        <v>119</v>
      </c>
      <c r="L33" s="33">
        <v>117</v>
      </c>
      <c r="M33" s="18">
        <v>133</v>
      </c>
      <c r="N33" s="26">
        <v>133</v>
      </c>
      <c r="O33" s="26">
        <v>128</v>
      </c>
      <c r="P33" s="26">
        <v>134</v>
      </c>
      <c r="Q33" s="26">
        <v>126</v>
      </c>
      <c r="R33" s="26">
        <v>119</v>
      </c>
      <c r="S33" s="26">
        <v>125</v>
      </c>
      <c r="T33" s="26">
        <v>132</v>
      </c>
      <c r="U33" s="26">
        <v>133</v>
      </c>
      <c r="V33" s="33">
        <v>139</v>
      </c>
      <c r="W33" s="18">
        <v>123</v>
      </c>
      <c r="X33" s="26">
        <v>128</v>
      </c>
      <c r="Y33" s="26">
        <v>130</v>
      </c>
      <c r="Z33" s="26">
        <v>133</v>
      </c>
      <c r="AA33" s="26">
        <v>130</v>
      </c>
      <c r="AB33" s="26">
        <v>136</v>
      </c>
      <c r="AC33" s="26">
        <v>131</v>
      </c>
      <c r="AD33" s="26">
        <v>129</v>
      </c>
      <c r="AE33" s="26">
        <v>132</v>
      </c>
      <c r="AF33" s="33">
        <v>131</v>
      </c>
      <c r="AG33" s="39">
        <v>123</v>
      </c>
      <c r="AH33" s="44">
        <f t="shared" si="3"/>
        <v>4037</v>
      </c>
    </row>
    <row r="34" spans="1:34" ht="25" customHeight="1">
      <c r="A34" s="5">
        <v>30</v>
      </c>
      <c r="B34" s="5" t="s">
        <v>26</v>
      </c>
      <c r="C34" s="18">
        <v>125</v>
      </c>
      <c r="D34" s="26">
        <v>131</v>
      </c>
      <c r="E34" s="26">
        <v>145</v>
      </c>
      <c r="F34" s="26">
        <v>135</v>
      </c>
      <c r="G34" s="26">
        <v>133</v>
      </c>
      <c r="H34" s="26">
        <v>134</v>
      </c>
      <c r="I34" s="26">
        <v>130</v>
      </c>
      <c r="J34" s="26">
        <v>131</v>
      </c>
      <c r="K34" s="26">
        <v>122</v>
      </c>
      <c r="L34" s="33">
        <v>115</v>
      </c>
      <c r="M34" s="18">
        <v>131</v>
      </c>
      <c r="N34" s="26">
        <v>131</v>
      </c>
      <c r="O34" s="26">
        <v>124</v>
      </c>
      <c r="P34" s="26">
        <v>135</v>
      </c>
      <c r="Q34" s="26">
        <v>123</v>
      </c>
      <c r="R34" s="26">
        <v>117</v>
      </c>
      <c r="S34" s="26">
        <v>133</v>
      </c>
      <c r="T34" s="26">
        <v>133</v>
      </c>
      <c r="U34" s="26">
        <v>129</v>
      </c>
      <c r="V34" s="33">
        <v>134</v>
      </c>
      <c r="W34" s="18">
        <v>129</v>
      </c>
      <c r="X34" s="26">
        <v>127</v>
      </c>
      <c r="Y34" s="26">
        <v>134</v>
      </c>
      <c r="Z34" s="26">
        <v>126</v>
      </c>
      <c r="AA34" s="26">
        <v>132</v>
      </c>
      <c r="AB34" s="26">
        <v>137</v>
      </c>
      <c r="AC34" s="26">
        <v>132</v>
      </c>
      <c r="AD34" s="26">
        <v>133</v>
      </c>
      <c r="AE34" s="26">
        <v>129</v>
      </c>
      <c r="AF34" s="33">
        <v>132</v>
      </c>
      <c r="AG34" s="39">
        <v>125</v>
      </c>
      <c r="AH34" s="44">
        <f t="shared" si="3"/>
        <v>4027</v>
      </c>
    </row>
    <row r="35" spans="1:34" ht="25" customHeight="1">
      <c r="A35" s="5">
        <v>31</v>
      </c>
      <c r="B35" s="5" t="s">
        <v>42</v>
      </c>
      <c r="C35" s="18">
        <v>123</v>
      </c>
      <c r="D35" s="26">
        <v>122</v>
      </c>
      <c r="E35" s="26">
        <v>153</v>
      </c>
      <c r="F35" s="26">
        <v>139</v>
      </c>
      <c r="G35" s="26">
        <v>130</v>
      </c>
      <c r="H35" s="26">
        <v>133</v>
      </c>
      <c r="I35" s="26">
        <v>134</v>
      </c>
      <c r="J35" s="26">
        <v>131</v>
      </c>
      <c r="K35" s="26">
        <v>118</v>
      </c>
      <c r="L35" s="33">
        <v>118</v>
      </c>
      <c r="M35" s="18">
        <v>134</v>
      </c>
      <c r="N35" s="26">
        <v>130</v>
      </c>
      <c r="O35" s="26">
        <v>122</v>
      </c>
      <c r="P35" s="26">
        <v>127</v>
      </c>
      <c r="Q35" s="26">
        <v>120</v>
      </c>
      <c r="R35" s="26">
        <v>122</v>
      </c>
      <c r="S35" s="26">
        <v>129</v>
      </c>
      <c r="T35" s="26">
        <v>131</v>
      </c>
      <c r="U35" s="26">
        <v>124</v>
      </c>
      <c r="V35" s="33">
        <v>130</v>
      </c>
      <c r="W35" s="18">
        <v>133</v>
      </c>
      <c r="X35" s="26">
        <v>124</v>
      </c>
      <c r="Y35" s="26">
        <v>121</v>
      </c>
      <c r="Z35" s="26">
        <v>126</v>
      </c>
      <c r="AA35" s="26">
        <v>132</v>
      </c>
      <c r="AB35" s="26">
        <v>141</v>
      </c>
      <c r="AC35" s="26">
        <v>122</v>
      </c>
      <c r="AD35" s="26">
        <v>126</v>
      </c>
      <c r="AE35" s="26">
        <v>135</v>
      </c>
      <c r="AF35" s="33">
        <v>132</v>
      </c>
      <c r="AG35" s="39">
        <v>125</v>
      </c>
      <c r="AH35" s="44">
        <f t="shared" si="3"/>
        <v>3987</v>
      </c>
    </row>
    <row r="36" spans="1:34" ht="25" customHeight="1">
      <c r="A36" s="5">
        <v>32</v>
      </c>
      <c r="B36" s="5" t="s">
        <v>43</v>
      </c>
      <c r="C36" s="18">
        <v>123</v>
      </c>
      <c r="D36" s="26">
        <v>124</v>
      </c>
      <c r="E36" s="26">
        <v>152</v>
      </c>
      <c r="F36" s="26">
        <v>142</v>
      </c>
      <c r="G36" s="26">
        <v>127</v>
      </c>
      <c r="H36" s="26">
        <v>134</v>
      </c>
      <c r="I36" s="26">
        <v>131</v>
      </c>
      <c r="J36" s="26">
        <v>128</v>
      </c>
      <c r="K36" s="26">
        <v>117</v>
      </c>
      <c r="L36" s="33">
        <v>118</v>
      </c>
      <c r="M36" s="18">
        <v>130</v>
      </c>
      <c r="N36" s="26">
        <v>131</v>
      </c>
      <c r="O36" s="26">
        <v>129</v>
      </c>
      <c r="P36" s="26">
        <v>122</v>
      </c>
      <c r="Q36" s="26">
        <v>119</v>
      </c>
      <c r="R36" s="26">
        <v>120</v>
      </c>
      <c r="S36" s="26">
        <v>130</v>
      </c>
      <c r="T36" s="26">
        <v>126</v>
      </c>
      <c r="U36" s="26">
        <v>125</v>
      </c>
      <c r="V36" s="33">
        <v>129</v>
      </c>
      <c r="W36" s="18">
        <v>132</v>
      </c>
      <c r="X36" s="26">
        <v>137</v>
      </c>
      <c r="Y36" s="26">
        <v>123</v>
      </c>
      <c r="Z36" s="26">
        <v>126</v>
      </c>
      <c r="AA36" s="26">
        <v>130</v>
      </c>
      <c r="AB36" s="26">
        <v>134</v>
      </c>
      <c r="AC36" s="26">
        <v>126</v>
      </c>
      <c r="AD36" s="26">
        <v>135</v>
      </c>
      <c r="AE36" s="26">
        <v>129</v>
      </c>
      <c r="AF36" s="33">
        <v>132</v>
      </c>
      <c r="AG36" s="39">
        <v>128</v>
      </c>
      <c r="AH36" s="44">
        <f t="shared" si="3"/>
        <v>3989</v>
      </c>
    </row>
    <row r="37" spans="1:34" ht="25" customHeight="1">
      <c r="A37" s="5">
        <v>33</v>
      </c>
      <c r="B37" s="5" t="s">
        <v>45</v>
      </c>
      <c r="C37" s="18">
        <v>122</v>
      </c>
      <c r="D37" s="26">
        <v>125</v>
      </c>
      <c r="E37" s="26">
        <v>152</v>
      </c>
      <c r="F37" s="26">
        <v>137</v>
      </c>
      <c r="G37" s="26">
        <v>137</v>
      </c>
      <c r="H37" s="26">
        <v>127</v>
      </c>
      <c r="I37" s="26">
        <v>132</v>
      </c>
      <c r="J37" s="26">
        <v>125</v>
      </c>
      <c r="K37" s="26">
        <v>120</v>
      </c>
      <c r="L37" s="33">
        <v>113</v>
      </c>
      <c r="M37" s="18">
        <v>127</v>
      </c>
      <c r="N37" s="26">
        <v>123</v>
      </c>
      <c r="O37" s="26">
        <v>131</v>
      </c>
      <c r="P37" s="26">
        <v>128</v>
      </c>
      <c r="Q37" s="26">
        <v>122</v>
      </c>
      <c r="R37" s="26">
        <v>118</v>
      </c>
      <c r="S37" s="26">
        <v>134</v>
      </c>
      <c r="T37" s="26">
        <v>126</v>
      </c>
      <c r="U37" s="26">
        <v>128</v>
      </c>
      <c r="V37" s="33">
        <v>129</v>
      </c>
      <c r="W37" s="18">
        <v>133</v>
      </c>
      <c r="X37" s="26">
        <v>131</v>
      </c>
      <c r="Y37" s="26">
        <v>126</v>
      </c>
      <c r="Z37" s="26">
        <v>130</v>
      </c>
      <c r="AA37" s="26">
        <v>130</v>
      </c>
      <c r="AB37" s="26">
        <v>130</v>
      </c>
      <c r="AC37" s="26">
        <v>125</v>
      </c>
      <c r="AD37" s="26">
        <v>133</v>
      </c>
      <c r="AE37" s="26">
        <v>128</v>
      </c>
      <c r="AF37" s="33">
        <v>127</v>
      </c>
      <c r="AG37" s="39">
        <v>128</v>
      </c>
      <c r="AH37" s="44">
        <f t="shared" si="3"/>
        <v>3977</v>
      </c>
    </row>
    <row r="38" spans="1:34" ht="25" customHeight="1">
      <c r="A38" s="5">
        <v>34</v>
      </c>
      <c r="B38" s="5" t="s">
        <v>46</v>
      </c>
      <c r="C38" s="18">
        <v>118</v>
      </c>
      <c r="D38" s="26">
        <v>127</v>
      </c>
      <c r="E38" s="26">
        <v>156</v>
      </c>
      <c r="F38" s="26">
        <v>137</v>
      </c>
      <c r="G38" s="26">
        <v>136</v>
      </c>
      <c r="H38" s="26">
        <v>130</v>
      </c>
      <c r="I38" s="26">
        <v>132</v>
      </c>
      <c r="J38" s="26">
        <v>129</v>
      </c>
      <c r="K38" s="26">
        <v>120</v>
      </c>
      <c r="L38" s="33">
        <v>116</v>
      </c>
      <c r="M38" s="18">
        <v>123</v>
      </c>
      <c r="N38" s="26">
        <v>129</v>
      </c>
      <c r="O38" s="26">
        <v>129</v>
      </c>
      <c r="P38" s="26">
        <v>122</v>
      </c>
      <c r="Q38" s="26">
        <v>121</v>
      </c>
      <c r="R38" s="26">
        <v>120</v>
      </c>
      <c r="S38" s="26">
        <v>124</v>
      </c>
      <c r="T38" s="26">
        <v>130</v>
      </c>
      <c r="U38" s="26">
        <v>124</v>
      </c>
      <c r="V38" s="33">
        <v>130</v>
      </c>
      <c r="W38" s="18">
        <v>134</v>
      </c>
      <c r="X38" s="26">
        <v>135</v>
      </c>
      <c r="Y38" s="26">
        <v>123</v>
      </c>
      <c r="Z38" s="26">
        <v>131</v>
      </c>
      <c r="AA38" s="26">
        <v>121</v>
      </c>
      <c r="AB38" s="26">
        <v>132</v>
      </c>
      <c r="AC38" s="26">
        <v>124</v>
      </c>
      <c r="AD38" s="26">
        <v>133</v>
      </c>
      <c r="AE38" s="26">
        <v>123</v>
      </c>
      <c r="AF38" s="33">
        <v>119</v>
      </c>
      <c r="AG38" s="39">
        <v>123</v>
      </c>
      <c r="AH38" s="44">
        <f t="shared" si="3"/>
        <v>3951</v>
      </c>
    </row>
    <row r="39" spans="1:34" ht="25" customHeight="1">
      <c r="A39" s="5">
        <v>35</v>
      </c>
      <c r="B39" s="5" t="s">
        <v>48</v>
      </c>
      <c r="C39" s="18">
        <v>117</v>
      </c>
      <c r="D39" s="26">
        <v>128</v>
      </c>
      <c r="E39" s="26">
        <v>146</v>
      </c>
      <c r="F39" s="26">
        <v>134</v>
      </c>
      <c r="G39" s="26">
        <v>132</v>
      </c>
      <c r="H39" s="26">
        <v>134</v>
      </c>
      <c r="I39" s="26">
        <v>134</v>
      </c>
      <c r="J39" s="26">
        <v>129</v>
      </c>
      <c r="K39" s="26">
        <v>116</v>
      </c>
      <c r="L39" s="33">
        <v>126</v>
      </c>
      <c r="M39" s="18">
        <v>124</v>
      </c>
      <c r="N39" s="26">
        <v>125</v>
      </c>
      <c r="O39" s="26">
        <v>130</v>
      </c>
      <c r="P39" s="26">
        <v>123</v>
      </c>
      <c r="Q39" s="26">
        <v>120</v>
      </c>
      <c r="R39" s="26">
        <v>126</v>
      </c>
      <c r="S39" s="26">
        <v>116</v>
      </c>
      <c r="T39" s="26">
        <v>127</v>
      </c>
      <c r="U39" s="26">
        <v>127</v>
      </c>
      <c r="V39" s="33">
        <v>127</v>
      </c>
      <c r="W39" s="18">
        <v>127</v>
      </c>
      <c r="X39" s="26">
        <v>133</v>
      </c>
      <c r="Y39" s="26">
        <v>127</v>
      </c>
      <c r="Z39" s="26">
        <v>129</v>
      </c>
      <c r="AA39" s="26">
        <v>124</v>
      </c>
      <c r="AB39" s="26">
        <v>128</v>
      </c>
      <c r="AC39" s="26">
        <v>126</v>
      </c>
      <c r="AD39" s="26">
        <v>135</v>
      </c>
      <c r="AE39" s="26">
        <v>123</v>
      </c>
      <c r="AF39" s="33">
        <v>128</v>
      </c>
      <c r="AG39" s="39">
        <v>126</v>
      </c>
      <c r="AH39" s="44">
        <f t="shared" si="3"/>
        <v>3947</v>
      </c>
    </row>
    <row r="40" spans="1:34" ht="25" customHeight="1">
      <c r="A40" s="6">
        <v>36</v>
      </c>
      <c r="B40" s="6" t="s">
        <v>40</v>
      </c>
      <c r="C40" s="19">
        <v>117</v>
      </c>
      <c r="D40" s="27">
        <v>133</v>
      </c>
      <c r="E40" s="27">
        <v>139</v>
      </c>
      <c r="F40" s="27">
        <v>125</v>
      </c>
      <c r="G40" s="27">
        <v>130</v>
      </c>
      <c r="H40" s="27">
        <v>128</v>
      </c>
      <c r="I40" s="27">
        <v>134</v>
      </c>
      <c r="J40" s="27">
        <v>129</v>
      </c>
      <c r="K40" s="27">
        <v>121</v>
      </c>
      <c r="L40" s="34">
        <v>121</v>
      </c>
      <c r="M40" s="19">
        <v>120</v>
      </c>
      <c r="N40" s="27">
        <v>119</v>
      </c>
      <c r="O40" s="27">
        <v>123</v>
      </c>
      <c r="P40" s="27">
        <v>124</v>
      </c>
      <c r="Q40" s="27">
        <v>118</v>
      </c>
      <c r="R40" s="27">
        <v>123</v>
      </c>
      <c r="S40" s="27">
        <v>117</v>
      </c>
      <c r="T40" s="27">
        <v>128</v>
      </c>
      <c r="U40" s="27">
        <v>128</v>
      </c>
      <c r="V40" s="34">
        <v>129</v>
      </c>
      <c r="W40" s="19">
        <v>124</v>
      </c>
      <c r="X40" s="27">
        <v>129</v>
      </c>
      <c r="Y40" s="27">
        <v>126</v>
      </c>
      <c r="Z40" s="27">
        <v>134</v>
      </c>
      <c r="AA40" s="27">
        <v>125</v>
      </c>
      <c r="AB40" s="27">
        <v>127</v>
      </c>
      <c r="AC40" s="27">
        <v>130</v>
      </c>
      <c r="AD40" s="27">
        <v>130</v>
      </c>
      <c r="AE40" s="27">
        <v>121</v>
      </c>
      <c r="AF40" s="34">
        <v>124</v>
      </c>
      <c r="AG40" s="40">
        <v>131</v>
      </c>
      <c r="AH40" s="45">
        <f t="shared" si="3"/>
        <v>3907</v>
      </c>
    </row>
    <row r="41" spans="1:34" ht="25" customHeight="1">
      <c r="A41" s="4">
        <v>37</v>
      </c>
      <c r="B41" s="4" t="s">
        <v>51</v>
      </c>
      <c r="C41" s="17">
        <v>119</v>
      </c>
      <c r="D41" s="25">
        <v>130</v>
      </c>
      <c r="E41" s="25">
        <v>134</v>
      </c>
      <c r="F41" s="25">
        <v>126</v>
      </c>
      <c r="G41" s="25">
        <v>127</v>
      </c>
      <c r="H41" s="25">
        <v>121</v>
      </c>
      <c r="I41" s="25">
        <v>135</v>
      </c>
      <c r="J41" s="25">
        <v>126</v>
      </c>
      <c r="K41" s="25">
        <v>123</v>
      </c>
      <c r="L41" s="32">
        <v>127</v>
      </c>
      <c r="M41" s="17">
        <v>122</v>
      </c>
      <c r="N41" s="25">
        <v>123</v>
      </c>
      <c r="O41" s="25">
        <v>118</v>
      </c>
      <c r="P41" s="25">
        <v>119</v>
      </c>
      <c r="Q41" s="25">
        <v>124</v>
      </c>
      <c r="R41" s="25">
        <v>127</v>
      </c>
      <c r="S41" s="25">
        <v>120</v>
      </c>
      <c r="T41" s="25">
        <v>131</v>
      </c>
      <c r="U41" s="25">
        <v>125</v>
      </c>
      <c r="V41" s="32">
        <v>126</v>
      </c>
      <c r="W41" s="17">
        <v>123</v>
      </c>
      <c r="X41" s="25">
        <v>124</v>
      </c>
      <c r="Y41" s="25">
        <v>127</v>
      </c>
      <c r="Z41" s="25">
        <v>130</v>
      </c>
      <c r="AA41" s="25">
        <v>117</v>
      </c>
      <c r="AB41" s="25">
        <v>125</v>
      </c>
      <c r="AC41" s="25">
        <v>133</v>
      </c>
      <c r="AD41" s="25">
        <v>124</v>
      </c>
      <c r="AE41" s="25">
        <v>120</v>
      </c>
      <c r="AF41" s="32">
        <v>123</v>
      </c>
      <c r="AG41" s="38">
        <v>133</v>
      </c>
      <c r="AH41" s="43">
        <f t="shared" si="3"/>
        <v>3882</v>
      </c>
    </row>
    <row r="42" spans="1:34" ht="25" customHeight="1">
      <c r="A42" s="5">
        <v>38</v>
      </c>
      <c r="B42" s="5" t="s">
        <v>54</v>
      </c>
      <c r="C42" s="18">
        <v>117</v>
      </c>
      <c r="D42" s="26">
        <v>127</v>
      </c>
      <c r="E42" s="26">
        <v>131</v>
      </c>
      <c r="F42" s="26">
        <v>123</v>
      </c>
      <c r="G42" s="26">
        <v>117</v>
      </c>
      <c r="H42" s="26">
        <v>119</v>
      </c>
      <c r="I42" s="26">
        <v>135</v>
      </c>
      <c r="J42" s="26">
        <v>130</v>
      </c>
      <c r="K42" s="26">
        <v>124</v>
      </c>
      <c r="L42" s="33">
        <v>127</v>
      </c>
      <c r="M42" s="18">
        <v>126</v>
      </c>
      <c r="N42" s="26">
        <v>128</v>
      </c>
      <c r="O42" s="26">
        <v>119</v>
      </c>
      <c r="P42" s="26">
        <v>117</v>
      </c>
      <c r="Q42" s="26">
        <v>129</v>
      </c>
      <c r="R42" s="26">
        <v>127</v>
      </c>
      <c r="S42" s="26">
        <v>111</v>
      </c>
      <c r="T42" s="26">
        <v>126</v>
      </c>
      <c r="U42" s="26">
        <v>127</v>
      </c>
      <c r="V42" s="33">
        <v>133</v>
      </c>
      <c r="W42" s="18">
        <v>121</v>
      </c>
      <c r="X42" s="26">
        <v>124</v>
      </c>
      <c r="Y42" s="26">
        <v>134</v>
      </c>
      <c r="Z42" s="26">
        <v>126</v>
      </c>
      <c r="AA42" s="26">
        <v>117</v>
      </c>
      <c r="AB42" s="26">
        <v>127</v>
      </c>
      <c r="AC42" s="26">
        <v>128</v>
      </c>
      <c r="AD42" s="26">
        <v>126</v>
      </c>
      <c r="AE42" s="26">
        <v>117</v>
      </c>
      <c r="AF42" s="33">
        <v>124</v>
      </c>
      <c r="AG42" s="39">
        <v>133</v>
      </c>
      <c r="AH42" s="44">
        <f t="shared" si="3"/>
        <v>3870</v>
      </c>
    </row>
    <row r="43" spans="1:34" ht="25" customHeight="1">
      <c r="A43" s="5">
        <v>39</v>
      </c>
      <c r="B43" s="5" t="s">
        <v>49</v>
      </c>
      <c r="C43" s="18">
        <v>119</v>
      </c>
      <c r="D43" s="26">
        <v>121</v>
      </c>
      <c r="E43" s="26">
        <v>133</v>
      </c>
      <c r="F43" s="26">
        <v>124</v>
      </c>
      <c r="G43" s="26">
        <v>121</v>
      </c>
      <c r="H43" s="26">
        <v>120</v>
      </c>
      <c r="I43" s="26">
        <v>133</v>
      </c>
      <c r="J43" s="26">
        <v>129</v>
      </c>
      <c r="K43" s="26">
        <v>120</v>
      </c>
      <c r="L43" s="33">
        <v>120</v>
      </c>
      <c r="M43" s="18">
        <v>128</v>
      </c>
      <c r="N43" s="26">
        <v>121</v>
      </c>
      <c r="O43" s="26">
        <v>116</v>
      </c>
      <c r="P43" s="26">
        <v>118</v>
      </c>
      <c r="Q43" s="26">
        <v>124</v>
      </c>
      <c r="R43" s="26">
        <v>123</v>
      </c>
      <c r="S43" s="26">
        <v>113</v>
      </c>
      <c r="T43" s="26">
        <v>119</v>
      </c>
      <c r="U43" s="26">
        <v>131</v>
      </c>
      <c r="V43" s="33">
        <v>135</v>
      </c>
      <c r="W43" s="18">
        <v>122</v>
      </c>
      <c r="X43" s="26">
        <v>123</v>
      </c>
      <c r="Y43" s="26">
        <v>134</v>
      </c>
      <c r="Z43" s="26">
        <v>120</v>
      </c>
      <c r="AA43" s="26">
        <v>113</v>
      </c>
      <c r="AB43" s="26">
        <v>127</v>
      </c>
      <c r="AC43" s="26">
        <v>133</v>
      </c>
      <c r="AD43" s="26">
        <v>124</v>
      </c>
      <c r="AE43" s="26">
        <v>119</v>
      </c>
      <c r="AF43" s="33">
        <v>129</v>
      </c>
      <c r="AG43" s="39">
        <v>131</v>
      </c>
      <c r="AH43" s="44">
        <f t="shared" si="3"/>
        <v>3843</v>
      </c>
    </row>
    <row r="44" spans="1:34" ht="25" customHeight="1">
      <c r="A44" s="5">
        <v>40</v>
      </c>
      <c r="B44" s="5" t="s">
        <v>55</v>
      </c>
      <c r="C44" s="18">
        <v>122</v>
      </c>
      <c r="D44" s="26">
        <v>124</v>
      </c>
      <c r="E44" s="26">
        <v>136</v>
      </c>
      <c r="F44" s="26">
        <v>131</v>
      </c>
      <c r="G44" s="26">
        <v>121</v>
      </c>
      <c r="H44" s="26">
        <v>118</v>
      </c>
      <c r="I44" s="26">
        <v>126</v>
      </c>
      <c r="J44" s="26">
        <v>123</v>
      </c>
      <c r="K44" s="26">
        <v>125</v>
      </c>
      <c r="L44" s="33">
        <v>114</v>
      </c>
      <c r="M44" s="18">
        <v>133</v>
      </c>
      <c r="N44" s="26">
        <v>121</v>
      </c>
      <c r="O44" s="26">
        <v>112</v>
      </c>
      <c r="P44" s="26">
        <v>118</v>
      </c>
      <c r="Q44" s="26">
        <v>124</v>
      </c>
      <c r="R44" s="26">
        <v>119</v>
      </c>
      <c r="S44" s="26">
        <v>116</v>
      </c>
      <c r="T44" s="26">
        <v>124</v>
      </c>
      <c r="U44" s="26">
        <v>124</v>
      </c>
      <c r="V44" s="33">
        <v>133</v>
      </c>
      <c r="W44" s="18">
        <v>118</v>
      </c>
      <c r="X44" s="26">
        <v>120</v>
      </c>
      <c r="Y44" s="26">
        <v>139</v>
      </c>
      <c r="Z44" s="26">
        <v>120</v>
      </c>
      <c r="AA44" s="26">
        <v>118</v>
      </c>
      <c r="AB44" s="26">
        <v>127</v>
      </c>
      <c r="AC44" s="26">
        <v>127</v>
      </c>
      <c r="AD44" s="26">
        <v>126</v>
      </c>
      <c r="AE44" s="26">
        <v>125</v>
      </c>
      <c r="AF44" s="33">
        <v>130</v>
      </c>
      <c r="AG44" s="39">
        <v>129</v>
      </c>
      <c r="AH44" s="44">
        <f t="shared" si="3"/>
        <v>3843</v>
      </c>
    </row>
    <row r="45" spans="1:34" ht="25" customHeight="1">
      <c r="A45" s="5">
        <v>41</v>
      </c>
      <c r="B45" s="5" t="s">
        <v>56</v>
      </c>
      <c r="C45" s="18">
        <v>123</v>
      </c>
      <c r="D45" s="26">
        <v>119</v>
      </c>
      <c r="E45" s="26">
        <v>135</v>
      </c>
      <c r="F45" s="26">
        <v>135</v>
      </c>
      <c r="G45" s="26">
        <v>117</v>
      </c>
      <c r="H45" s="26">
        <v>117</v>
      </c>
      <c r="I45" s="26">
        <v>130</v>
      </c>
      <c r="J45" s="26">
        <v>121</v>
      </c>
      <c r="K45" s="26">
        <v>122</v>
      </c>
      <c r="L45" s="33">
        <v>115</v>
      </c>
      <c r="M45" s="18">
        <v>133</v>
      </c>
      <c r="N45" s="26">
        <v>120</v>
      </c>
      <c r="O45" s="26">
        <v>115</v>
      </c>
      <c r="P45" s="26">
        <v>116</v>
      </c>
      <c r="Q45" s="26">
        <v>126</v>
      </c>
      <c r="R45" s="26">
        <v>123</v>
      </c>
      <c r="S45" s="26">
        <v>117</v>
      </c>
      <c r="T45" s="26">
        <v>121</v>
      </c>
      <c r="U45" s="26">
        <v>120</v>
      </c>
      <c r="V45" s="33">
        <v>137</v>
      </c>
      <c r="W45" s="18">
        <v>119</v>
      </c>
      <c r="X45" s="26">
        <v>117</v>
      </c>
      <c r="Y45" s="26">
        <v>143</v>
      </c>
      <c r="Z45" s="26">
        <v>123</v>
      </c>
      <c r="AA45" s="26">
        <v>118</v>
      </c>
      <c r="AB45" s="26">
        <v>132</v>
      </c>
      <c r="AC45" s="26">
        <v>123</v>
      </c>
      <c r="AD45" s="26">
        <v>122</v>
      </c>
      <c r="AE45" s="26">
        <v>125</v>
      </c>
      <c r="AF45" s="33">
        <v>133</v>
      </c>
      <c r="AG45" s="39">
        <v>122</v>
      </c>
      <c r="AH45" s="44">
        <f t="shared" si="3"/>
        <v>3839</v>
      </c>
    </row>
    <row r="46" spans="1:34" ht="25" customHeight="1">
      <c r="A46" s="5">
        <v>42</v>
      </c>
      <c r="B46" s="5" t="s">
        <v>58</v>
      </c>
      <c r="C46" s="18">
        <v>123</v>
      </c>
      <c r="D46" s="26">
        <v>123</v>
      </c>
      <c r="E46" s="26">
        <v>132</v>
      </c>
      <c r="F46" s="26">
        <v>129</v>
      </c>
      <c r="G46" s="26">
        <v>118</v>
      </c>
      <c r="H46" s="26">
        <v>119</v>
      </c>
      <c r="I46" s="26">
        <v>128</v>
      </c>
      <c r="J46" s="26">
        <v>122</v>
      </c>
      <c r="K46" s="26">
        <v>123</v>
      </c>
      <c r="L46" s="33">
        <v>118</v>
      </c>
      <c r="M46" s="18">
        <v>122</v>
      </c>
      <c r="N46" s="26">
        <v>117</v>
      </c>
      <c r="O46" s="26">
        <v>118</v>
      </c>
      <c r="P46" s="26">
        <v>121</v>
      </c>
      <c r="Q46" s="26">
        <v>119</v>
      </c>
      <c r="R46" s="26">
        <v>124</v>
      </c>
      <c r="S46" s="26">
        <v>121</v>
      </c>
      <c r="T46" s="26">
        <v>119</v>
      </c>
      <c r="U46" s="26">
        <v>124</v>
      </c>
      <c r="V46" s="33">
        <v>133</v>
      </c>
      <c r="W46" s="18">
        <v>118</v>
      </c>
      <c r="X46" s="26">
        <v>122</v>
      </c>
      <c r="Y46" s="26">
        <v>131</v>
      </c>
      <c r="Z46" s="26">
        <v>121</v>
      </c>
      <c r="AA46" s="26">
        <v>123</v>
      </c>
      <c r="AB46" s="26">
        <v>134</v>
      </c>
      <c r="AC46" s="26">
        <v>123</v>
      </c>
      <c r="AD46" s="26">
        <v>127</v>
      </c>
      <c r="AE46" s="26">
        <v>123</v>
      </c>
      <c r="AF46" s="33">
        <v>133</v>
      </c>
      <c r="AG46" s="39">
        <v>125</v>
      </c>
      <c r="AH46" s="44">
        <f t="shared" si="3"/>
        <v>3833</v>
      </c>
    </row>
    <row r="47" spans="1:34" ht="25" customHeight="1">
      <c r="A47" s="5">
        <v>43</v>
      </c>
      <c r="B47" s="5" t="s">
        <v>47</v>
      </c>
      <c r="C47" s="18">
        <v>126</v>
      </c>
      <c r="D47" s="26">
        <v>124</v>
      </c>
      <c r="E47" s="26">
        <v>127</v>
      </c>
      <c r="F47" s="26">
        <v>128</v>
      </c>
      <c r="G47" s="26">
        <v>124</v>
      </c>
      <c r="H47" s="26">
        <v>122</v>
      </c>
      <c r="I47" s="26">
        <v>131</v>
      </c>
      <c r="J47" s="26">
        <v>120</v>
      </c>
      <c r="K47" s="26">
        <v>125</v>
      </c>
      <c r="L47" s="33">
        <v>111</v>
      </c>
      <c r="M47" s="18">
        <v>120</v>
      </c>
      <c r="N47" s="26">
        <v>115</v>
      </c>
      <c r="O47" s="26">
        <v>116</v>
      </c>
      <c r="P47" s="26">
        <v>125</v>
      </c>
      <c r="Q47" s="26">
        <v>116</v>
      </c>
      <c r="R47" s="26">
        <v>119</v>
      </c>
      <c r="S47" s="26">
        <v>118</v>
      </c>
      <c r="T47" s="26">
        <v>123</v>
      </c>
      <c r="U47" s="26">
        <v>126</v>
      </c>
      <c r="V47" s="33">
        <v>134</v>
      </c>
      <c r="W47" s="18">
        <v>122</v>
      </c>
      <c r="X47" s="26">
        <v>116</v>
      </c>
      <c r="Y47" s="26">
        <v>131</v>
      </c>
      <c r="Z47" s="26">
        <v>124</v>
      </c>
      <c r="AA47" s="26">
        <v>125</v>
      </c>
      <c r="AB47" s="26">
        <v>134</v>
      </c>
      <c r="AC47" s="26">
        <v>121</v>
      </c>
      <c r="AD47" s="26">
        <v>127</v>
      </c>
      <c r="AE47" s="26">
        <v>127</v>
      </c>
      <c r="AF47" s="33">
        <v>135</v>
      </c>
      <c r="AG47" s="39">
        <v>130</v>
      </c>
      <c r="AH47" s="44">
        <f t="shared" si="3"/>
        <v>3842</v>
      </c>
    </row>
    <row r="48" spans="1:34" ht="25" customHeight="1">
      <c r="A48" s="5">
        <v>44</v>
      </c>
      <c r="B48" s="5" t="s">
        <v>31</v>
      </c>
      <c r="C48" s="18">
        <v>124</v>
      </c>
      <c r="D48" s="26">
        <v>124</v>
      </c>
      <c r="E48" s="26">
        <v>128</v>
      </c>
      <c r="F48" s="26">
        <v>124</v>
      </c>
      <c r="G48" s="26">
        <v>120</v>
      </c>
      <c r="H48" s="26">
        <v>126</v>
      </c>
      <c r="I48" s="26">
        <v>123</v>
      </c>
      <c r="J48" s="26">
        <v>120</v>
      </c>
      <c r="K48" s="26">
        <v>125</v>
      </c>
      <c r="L48" s="33">
        <v>109</v>
      </c>
      <c r="M48" s="18">
        <v>118</v>
      </c>
      <c r="N48" s="26">
        <v>117</v>
      </c>
      <c r="O48" s="26">
        <v>116</v>
      </c>
      <c r="P48" s="26">
        <v>114</v>
      </c>
      <c r="Q48" s="26">
        <v>123</v>
      </c>
      <c r="R48" s="26">
        <v>121</v>
      </c>
      <c r="S48" s="26">
        <v>121</v>
      </c>
      <c r="T48" s="26">
        <v>120</v>
      </c>
      <c r="U48" s="26">
        <v>124</v>
      </c>
      <c r="V48" s="33">
        <v>133</v>
      </c>
      <c r="W48" s="18">
        <v>125</v>
      </c>
      <c r="X48" s="26">
        <v>126</v>
      </c>
      <c r="Y48" s="26">
        <v>129</v>
      </c>
      <c r="Z48" s="26">
        <v>128</v>
      </c>
      <c r="AA48" s="26">
        <v>124</v>
      </c>
      <c r="AB48" s="26">
        <v>126</v>
      </c>
      <c r="AC48" s="26">
        <v>125</v>
      </c>
      <c r="AD48" s="26">
        <v>131</v>
      </c>
      <c r="AE48" s="26">
        <v>124</v>
      </c>
      <c r="AF48" s="33">
        <v>125</v>
      </c>
      <c r="AG48" s="39">
        <v>129</v>
      </c>
      <c r="AH48" s="44">
        <f t="shared" si="3"/>
        <v>3822</v>
      </c>
    </row>
    <row r="49" spans="1:34" ht="25" customHeight="1">
      <c r="A49" s="5">
        <v>45</v>
      </c>
      <c r="B49" s="5" t="s">
        <v>14</v>
      </c>
      <c r="C49" s="18">
        <v>120</v>
      </c>
      <c r="D49" s="26">
        <v>123</v>
      </c>
      <c r="E49" s="26">
        <v>122</v>
      </c>
      <c r="F49" s="26">
        <v>123</v>
      </c>
      <c r="G49" s="26">
        <v>124</v>
      </c>
      <c r="H49" s="26">
        <v>127</v>
      </c>
      <c r="I49" s="26">
        <v>126</v>
      </c>
      <c r="J49" s="26">
        <v>124</v>
      </c>
      <c r="K49" s="26">
        <v>117</v>
      </c>
      <c r="L49" s="33">
        <v>114</v>
      </c>
      <c r="M49" s="18">
        <v>117</v>
      </c>
      <c r="N49" s="26">
        <v>118</v>
      </c>
      <c r="O49" s="26">
        <v>118</v>
      </c>
      <c r="P49" s="26">
        <v>120</v>
      </c>
      <c r="Q49" s="26">
        <v>121</v>
      </c>
      <c r="R49" s="26">
        <v>126</v>
      </c>
      <c r="S49" s="26">
        <v>118</v>
      </c>
      <c r="T49" s="26">
        <v>121</v>
      </c>
      <c r="U49" s="26">
        <v>122</v>
      </c>
      <c r="V49" s="33">
        <v>130</v>
      </c>
      <c r="W49" s="18">
        <v>122</v>
      </c>
      <c r="X49" s="26">
        <v>124</v>
      </c>
      <c r="Y49" s="26">
        <v>126</v>
      </c>
      <c r="Z49" s="26">
        <v>128</v>
      </c>
      <c r="AA49" s="26">
        <v>124</v>
      </c>
      <c r="AB49" s="26">
        <v>124</v>
      </c>
      <c r="AC49" s="26">
        <v>119</v>
      </c>
      <c r="AD49" s="26">
        <v>132</v>
      </c>
      <c r="AE49" s="26">
        <v>121</v>
      </c>
      <c r="AF49" s="33">
        <v>122</v>
      </c>
      <c r="AG49" s="39">
        <v>123</v>
      </c>
      <c r="AH49" s="44">
        <f t="shared" si="3"/>
        <v>3796</v>
      </c>
    </row>
    <row r="50" spans="1:34" ht="25" customHeight="1">
      <c r="A50" s="5">
        <v>46</v>
      </c>
      <c r="B50" s="5" t="s">
        <v>59</v>
      </c>
      <c r="C50" s="18">
        <v>122</v>
      </c>
      <c r="D50" s="26">
        <v>128</v>
      </c>
      <c r="E50" s="26">
        <v>131</v>
      </c>
      <c r="F50" s="26">
        <v>121</v>
      </c>
      <c r="G50" s="26">
        <v>130</v>
      </c>
      <c r="H50" s="26">
        <v>126</v>
      </c>
      <c r="I50" s="26">
        <v>130</v>
      </c>
      <c r="J50" s="26">
        <v>123</v>
      </c>
      <c r="K50" s="26">
        <v>117</v>
      </c>
      <c r="L50" s="33">
        <v>111</v>
      </c>
      <c r="M50" s="18">
        <v>113</v>
      </c>
      <c r="N50" s="26">
        <v>117</v>
      </c>
      <c r="O50" s="26">
        <v>113</v>
      </c>
      <c r="P50" s="26">
        <v>126</v>
      </c>
      <c r="Q50" s="26">
        <v>122</v>
      </c>
      <c r="R50" s="26">
        <v>122</v>
      </c>
      <c r="S50" s="26">
        <v>120</v>
      </c>
      <c r="T50" s="26">
        <v>127</v>
      </c>
      <c r="U50" s="26">
        <v>125</v>
      </c>
      <c r="V50" s="33">
        <v>131</v>
      </c>
      <c r="W50" s="18">
        <v>127</v>
      </c>
      <c r="X50" s="26">
        <v>123</v>
      </c>
      <c r="Y50" s="26">
        <v>129</v>
      </c>
      <c r="Z50" s="26">
        <v>132</v>
      </c>
      <c r="AA50" s="26">
        <v>119</v>
      </c>
      <c r="AB50" s="26">
        <v>126</v>
      </c>
      <c r="AC50" s="26">
        <v>124</v>
      </c>
      <c r="AD50" s="26">
        <v>132</v>
      </c>
      <c r="AE50" s="26">
        <v>115</v>
      </c>
      <c r="AF50" s="33">
        <v>118</v>
      </c>
      <c r="AG50" s="39">
        <v>123</v>
      </c>
      <c r="AH50" s="44">
        <f t="shared" si="3"/>
        <v>3823</v>
      </c>
    </row>
    <row r="51" spans="1:34" ht="25" customHeight="1">
      <c r="A51" s="5">
        <v>47</v>
      </c>
      <c r="B51" s="5" t="s">
        <v>60</v>
      </c>
      <c r="C51" s="18">
        <v>125</v>
      </c>
      <c r="D51" s="26">
        <v>137</v>
      </c>
      <c r="E51" s="26">
        <v>134</v>
      </c>
      <c r="F51" s="26">
        <v>131</v>
      </c>
      <c r="G51" s="26">
        <v>131</v>
      </c>
      <c r="H51" s="26">
        <v>133</v>
      </c>
      <c r="I51" s="26">
        <v>130</v>
      </c>
      <c r="J51" s="26">
        <v>130</v>
      </c>
      <c r="K51" s="26">
        <v>128</v>
      </c>
      <c r="L51" s="33">
        <v>123</v>
      </c>
      <c r="M51" s="18">
        <v>130</v>
      </c>
      <c r="N51" s="26">
        <v>117</v>
      </c>
      <c r="O51" s="26">
        <v>120</v>
      </c>
      <c r="P51" s="26">
        <v>131</v>
      </c>
      <c r="Q51" s="26">
        <v>137</v>
      </c>
      <c r="R51" s="26">
        <v>128</v>
      </c>
      <c r="S51" s="26">
        <v>122</v>
      </c>
      <c r="T51" s="26">
        <v>136</v>
      </c>
      <c r="U51" s="26">
        <v>129</v>
      </c>
      <c r="V51" s="33">
        <v>128</v>
      </c>
      <c r="W51" s="18">
        <v>118</v>
      </c>
      <c r="X51" s="26">
        <v>128</v>
      </c>
      <c r="Y51" s="26">
        <v>125</v>
      </c>
      <c r="Z51" s="26">
        <v>127</v>
      </c>
      <c r="AA51" s="26">
        <v>117</v>
      </c>
      <c r="AB51" s="26">
        <v>128</v>
      </c>
      <c r="AC51" s="26">
        <v>129</v>
      </c>
      <c r="AD51" s="26">
        <v>130</v>
      </c>
      <c r="AE51" s="26">
        <v>117</v>
      </c>
      <c r="AF51" s="33">
        <v>127</v>
      </c>
      <c r="AG51" s="39">
        <v>129</v>
      </c>
      <c r="AH51" s="44">
        <f t="shared" si="3"/>
        <v>3955</v>
      </c>
    </row>
    <row r="52" spans="1:34" ht="25" customHeight="1">
      <c r="A52" s="6">
        <v>48</v>
      </c>
      <c r="B52" s="6" t="s">
        <v>1</v>
      </c>
      <c r="C52" s="19">
        <v>116</v>
      </c>
      <c r="D52" s="27">
        <v>127</v>
      </c>
      <c r="E52" s="27">
        <v>128</v>
      </c>
      <c r="F52" s="27">
        <v>125</v>
      </c>
      <c r="G52" s="27">
        <v>127</v>
      </c>
      <c r="H52" s="27">
        <v>127</v>
      </c>
      <c r="I52" s="27">
        <v>133</v>
      </c>
      <c r="J52" s="27">
        <v>128</v>
      </c>
      <c r="K52" s="27">
        <v>119</v>
      </c>
      <c r="L52" s="34">
        <v>124</v>
      </c>
      <c r="M52" s="19">
        <v>118</v>
      </c>
      <c r="N52" s="27">
        <v>119</v>
      </c>
      <c r="O52" s="27">
        <v>116</v>
      </c>
      <c r="P52" s="27">
        <v>123</v>
      </c>
      <c r="Q52" s="27">
        <v>122</v>
      </c>
      <c r="R52" s="27">
        <v>122</v>
      </c>
      <c r="S52" s="27">
        <v>111</v>
      </c>
      <c r="T52" s="27">
        <v>129</v>
      </c>
      <c r="U52" s="27">
        <v>127</v>
      </c>
      <c r="V52" s="34">
        <v>132</v>
      </c>
      <c r="W52" s="19">
        <v>116</v>
      </c>
      <c r="X52" s="27">
        <v>120</v>
      </c>
      <c r="Y52" s="27">
        <v>133</v>
      </c>
      <c r="Z52" s="27">
        <v>129</v>
      </c>
      <c r="AA52" s="27">
        <v>115</v>
      </c>
      <c r="AB52" s="27">
        <v>125</v>
      </c>
      <c r="AC52" s="27">
        <v>129</v>
      </c>
      <c r="AD52" s="27">
        <v>123</v>
      </c>
      <c r="AE52" s="27">
        <v>117</v>
      </c>
      <c r="AF52" s="34">
        <v>126</v>
      </c>
      <c r="AG52" s="40">
        <v>128</v>
      </c>
      <c r="AH52" s="45">
        <f t="shared" si="3"/>
        <v>3834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6011</v>
      </c>
      <c r="D53" s="28">
        <f t="shared" si="4"/>
        <v>5988</v>
      </c>
      <c r="E53" s="28">
        <f t="shared" si="4"/>
        <v>6578</v>
      </c>
      <c r="F53" s="28">
        <f t="shared" si="4"/>
        <v>6355</v>
      </c>
      <c r="G53" s="28">
        <f t="shared" si="4"/>
        <v>6237</v>
      </c>
      <c r="H53" s="28">
        <f t="shared" si="4"/>
        <v>6204</v>
      </c>
      <c r="I53" s="28">
        <f t="shared" si="4"/>
        <v>6377</v>
      </c>
      <c r="J53" s="28">
        <f t="shared" si="4"/>
        <v>6172</v>
      </c>
      <c r="K53" s="28">
        <f t="shared" si="4"/>
        <v>5907</v>
      </c>
      <c r="L53" s="35">
        <f t="shared" si="4"/>
        <v>5850</v>
      </c>
      <c r="M53" s="20">
        <f t="shared" si="4"/>
        <v>6011</v>
      </c>
      <c r="N53" s="28">
        <f t="shared" si="4"/>
        <v>5999</v>
      </c>
      <c r="O53" s="28">
        <f t="shared" si="4"/>
        <v>5904</v>
      </c>
      <c r="P53" s="28">
        <f t="shared" si="4"/>
        <v>5938</v>
      </c>
      <c r="Q53" s="28">
        <f t="shared" si="4"/>
        <v>5974</v>
      </c>
      <c r="R53" s="28">
        <f t="shared" si="4"/>
        <v>5977</v>
      </c>
      <c r="S53" s="28">
        <f t="shared" si="4"/>
        <v>5939</v>
      </c>
      <c r="T53" s="28">
        <f t="shared" si="4"/>
        <v>5977</v>
      </c>
      <c r="U53" s="28">
        <f t="shared" si="4"/>
        <v>6088</v>
      </c>
      <c r="V53" s="35">
        <f t="shared" si="4"/>
        <v>6279</v>
      </c>
      <c r="W53" s="20">
        <f t="shared" si="4"/>
        <v>6092</v>
      </c>
      <c r="X53" s="28">
        <f t="shared" si="4"/>
        <v>6071</v>
      </c>
      <c r="Y53" s="28">
        <f t="shared" si="4"/>
        <v>6097</v>
      </c>
      <c r="Z53" s="28">
        <f t="shared" si="4"/>
        <v>6299</v>
      </c>
      <c r="AA53" s="28">
        <f t="shared" si="4"/>
        <v>6107</v>
      </c>
      <c r="AB53" s="28">
        <f t="shared" si="4"/>
        <v>6071</v>
      </c>
      <c r="AC53" s="28">
        <f t="shared" si="4"/>
        <v>6252</v>
      </c>
      <c r="AD53" s="28">
        <f t="shared" si="4"/>
        <v>6263</v>
      </c>
      <c r="AE53" s="28">
        <f t="shared" si="4"/>
        <v>6104</v>
      </c>
      <c r="AF53" s="35">
        <f t="shared" si="4"/>
        <v>5995</v>
      </c>
      <c r="AG53" s="41">
        <f t="shared" si="4"/>
        <v>6228</v>
      </c>
      <c r="AH53" s="46">
        <f t="shared" si="3"/>
        <v>189344</v>
      </c>
    </row>
    <row r="54" spans="1:34" ht="25" customHeight="1">
      <c r="A54" s="8" t="s">
        <v>50</v>
      </c>
      <c r="B54" s="13"/>
      <c r="C54" s="20">
        <f t="shared" ref="C54:AD54" si="5">+SUM(C55:C57)</f>
        <v>3473</v>
      </c>
      <c r="D54" s="28">
        <f t="shared" si="5"/>
        <v>0</v>
      </c>
      <c r="E54" s="28">
        <f t="shared" si="5"/>
        <v>4005</v>
      </c>
      <c r="F54" s="28">
        <f t="shared" si="5"/>
        <v>3724</v>
      </c>
      <c r="G54" s="28">
        <f t="shared" si="5"/>
        <v>3655</v>
      </c>
      <c r="H54" s="28">
        <f t="shared" si="5"/>
        <v>3650</v>
      </c>
      <c r="I54" s="28">
        <f t="shared" si="5"/>
        <v>3811</v>
      </c>
      <c r="J54" s="28">
        <f t="shared" si="5"/>
        <v>3585</v>
      </c>
      <c r="K54" s="28">
        <f t="shared" si="5"/>
        <v>0</v>
      </c>
      <c r="L54" s="35">
        <f t="shared" si="5"/>
        <v>3396</v>
      </c>
      <c r="M54" s="20">
        <f t="shared" si="5"/>
        <v>3586</v>
      </c>
      <c r="N54" s="28">
        <f t="shared" si="5"/>
        <v>3526</v>
      </c>
      <c r="O54" s="28">
        <f t="shared" si="5"/>
        <v>3494</v>
      </c>
      <c r="P54" s="28">
        <f t="shared" si="5"/>
        <v>3516</v>
      </c>
      <c r="Q54" s="28">
        <f t="shared" si="5"/>
        <v>3453</v>
      </c>
      <c r="R54" s="28">
        <f t="shared" si="5"/>
        <v>0</v>
      </c>
      <c r="S54" s="28">
        <f t="shared" si="5"/>
        <v>3495</v>
      </c>
      <c r="T54" s="28">
        <f t="shared" si="5"/>
        <v>3564</v>
      </c>
      <c r="U54" s="28">
        <f t="shared" si="5"/>
        <v>3568</v>
      </c>
      <c r="V54" s="35">
        <f t="shared" si="5"/>
        <v>0</v>
      </c>
      <c r="W54" s="20">
        <f t="shared" si="5"/>
        <v>3555</v>
      </c>
      <c r="X54" s="28">
        <f t="shared" si="5"/>
        <v>3599</v>
      </c>
      <c r="Y54" s="28">
        <f t="shared" si="5"/>
        <v>0</v>
      </c>
      <c r="Z54" s="28">
        <f t="shared" si="5"/>
        <v>3649</v>
      </c>
      <c r="AA54" s="28">
        <f t="shared" si="5"/>
        <v>3577</v>
      </c>
      <c r="AB54" s="28">
        <f t="shared" si="5"/>
        <v>3649</v>
      </c>
      <c r="AC54" s="28">
        <f t="shared" si="5"/>
        <v>3678</v>
      </c>
      <c r="AD54" s="28">
        <f t="shared" si="5"/>
        <v>3695</v>
      </c>
      <c r="AE54" s="28">
        <f>IF(AE2="-","-",+SUM(AE55:AE57))</f>
        <v>3550</v>
      </c>
      <c r="AF54" s="35">
        <f>IF(AF2="-","-",+SUM(AF55:AF57))</f>
        <v>0</v>
      </c>
      <c r="AG54" s="41">
        <f>IF(AG2="-","-",+SUM(AG55:AG57))</f>
        <v>3629</v>
      </c>
      <c r="AH54" s="46">
        <f t="shared" si="3"/>
        <v>90082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3473</v>
      </c>
      <c r="D57" s="27">
        <f t="shared" si="8"/>
        <v>0</v>
      </c>
      <c r="E57" s="27">
        <f t="shared" si="8"/>
        <v>4005</v>
      </c>
      <c r="F57" s="27">
        <f t="shared" si="8"/>
        <v>3724</v>
      </c>
      <c r="G57" s="27">
        <f t="shared" si="8"/>
        <v>3655</v>
      </c>
      <c r="H57" s="27">
        <f t="shared" si="8"/>
        <v>3650</v>
      </c>
      <c r="I57" s="27">
        <f t="shared" si="8"/>
        <v>3811</v>
      </c>
      <c r="J57" s="27">
        <f t="shared" si="8"/>
        <v>3585</v>
      </c>
      <c r="K57" s="27">
        <f t="shared" si="8"/>
        <v>0</v>
      </c>
      <c r="L57" s="34">
        <f t="shared" si="8"/>
        <v>3396</v>
      </c>
      <c r="M57" s="19">
        <f t="shared" si="8"/>
        <v>3586</v>
      </c>
      <c r="N57" s="27">
        <f t="shared" si="8"/>
        <v>3526</v>
      </c>
      <c r="O57" s="27">
        <f t="shared" si="8"/>
        <v>3494</v>
      </c>
      <c r="P57" s="27">
        <f t="shared" si="8"/>
        <v>3516</v>
      </c>
      <c r="Q57" s="27">
        <f t="shared" si="8"/>
        <v>3453</v>
      </c>
      <c r="R57" s="27">
        <f t="shared" si="8"/>
        <v>0</v>
      </c>
      <c r="S57" s="27">
        <f t="shared" si="8"/>
        <v>3495</v>
      </c>
      <c r="T57" s="27">
        <f t="shared" si="8"/>
        <v>3564</v>
      </c>
      <c r="U57" s="27">
        <f t="shared" si="8"/>
        <v>3568</v>
      </c>
      <c r="V57" s="34">
        <f t="shared" si="8"/>
        <v>0</v>
      </c>
      <c r="W57" s="19">
        <f t="shared" si="8"/>
        <v>3555</v>
      </c>
      <c r="X57" s="27">
        <f t="shared" si="8"/>
        <v>3599</v>
      </c>
      <c r="Y57" s="27">
        <f t="shared" si="8"/>
        <v>0</v>
      </c>
      <c r="Z57" s="27">
        <f t="shared" si="8"/>
        <v>3649</v>
      </c>
      <c r="AA57" s="27">
        <f t="shared" si="8"/>
        <v>3577</v>
      </c>
      <c r="AB57" s="27">
        <f t="shared" si="8"/>
        <v>3649</v>
      </c>
      <c r="AC57" s="27">
        <f t="shared" si="8"/>
        <v>3678</v>
      </c>
      <c r="AD57" s="27">
        <f t="shared" si="8"/>
        <v>3695</v>
      </c>
      <c r="AE57" s="27">
        <f t="shared" si="8"/>
        <v>3550</v>
      </c>
      <c r="AF57" s="34">
        <f t="shared" si="8"/>
        <v>0</v>
      </c>
      <c r="AG57" s="40">
        <f t="shared" si="8"/>
        <v>3629</v>
      </c>
      <c r="AH57" s="45">
        <f t="shared" si="3"/>
        <v>90082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2538</v>
      </c>
      <c r="D58" s="28">
        <f t="shared" si="9"/>
        <v>5988</v>
      </c>
      <c r="E58" s="28">
        <f t="shared" si="9"/>
        <v>2573</v>
      </c>
      <c r="F58" s="28">
        <f t="shared" si="9"/>
        <v>2631</v>
      </c>
      <c r="G58" s="28">
        <f t="shared" si="9"/>
        <v>2582</v>
      </c>
      <c r="H58" s="28">
        <f t="shared" si="9"/>
        <v>2554</v>
      </c>
      <c r="I58" s="28">
        <f t="shared" si="9"/>
        <v>2566</v>
      </c>
      <c r="J58" s="28">
        <f t="shared" si="9"/>
        <v>2587</v>
      </c>
      <c r="K58" s="28">
        <f t="shared" si="9"/>
        <v>5907</v>
      </c>
      <c r="L58" s="35">
        <f t="shared" si="9"/>
        <v>2454</v>
      </c>
      <c r="M58" s="20">
        <f t="shared" si="9"/>
        <v>2425</v>
      </c>
      <c r="N58" s="28">
        <f t="shared" si="9"/>
        <v>2473</v>
      </c>
      <c r="O58" s="28">
        <f t="shared" si="9"/>
        <v>2410</v>
      </c>
      <c r="P58" s="28">
        <f t="shared" si="9"/>
        <v>2422</v>
      </c>
      <c r="Q58" s="28">
        <f t="shared" si="9"/>
        <v>2521</v>
      </c>
      <c r="R58" s="28">
        <f t="shared" si="9"/>
        <v>5977</v>
      </c>
      <c r="S58" s="28">
        <f t="shared" si="9"/>
        <v>2444</v>
      </c>
      <c r="T58" s="28">
        <f t="shared" si="9"/>
        <v>2413</v>
      </c>
      <c r="U58" s="28">
        <f t="shared" si="9"/>
        <v>2520</v>
      </c>
      <c r="V58" s="35">
        <f t="shared" si="9"/>
        <v>6279</v>
      </c>
      <c r="W58" s="20">
        <f t="shared" si="9"/>
        <v>2537</v>
      </c>
      <c r="X58" s="28">
        <f t="shared" si="9"/>
        <v>2472</v>
      </c>
      <c r="Y58" s="28">
        <f t="shared" si="9"/>
        <v>6097</v>
      </c>
      <c r="Z58" s="28">
        <f t="shared" si="9"/>
        <v>2650</v>
      </c>
      <c r="AA58" s="28">
        <f t="shared" si="9"/>
        <v>2530</v>
      </c>
      <c r="AB58" s="28">
        <f t="shared" si="9"/>
        <v>2422</v>
      </c>
      <c r="AC58" s="28">
        <f t="shared" si="9"/>
        <v>2574</v>
      </c>
      <c r="AD58" s="28">
        <f t="shared" si="9"/>
        <v>2568</v>
      </c>
      <c r="AE58" s="28">
        <f t="shared" si="9"/>
        <v>2554</v>
      </c>
      <c r="AF58" s="35">
        <f t="shared" si="9"/>
        <v>5995</v>
      </c>
      <c r="AG58" s="41">
        <f t="shared" si="9"/>
        <v>2599</v>
      </c>
      <c r="AH58" s="46">
        <f t="shared" si="3"/>
        <v>99262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1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8" priority="2" stopIfTrue="1" operator="equal">
      <formula>"日"</formula>
    </cfRule>
  </conditionalFormatting>
  <conditionalFormatting sqref="AD4">
    <cfRule type="cellIs" dxfId="47" priority="1" stopIfTrue="1" operator="equal">
      <formula>"休日"</formula>
    </cfRule>
  </conditionalFormatting>
  <conditionalFormatting sqref="D3:AC3 AE3:AG3">
    <cfRule type="cellIs" dxfId="46" priority="4" stopIfTrue="1" operator="equal">
      <formula>"日"</formula>
    </cfRule>
  </conditionalFormatting>
  <conditionalFormatting sqref="D4:AC4 AE4:AG4">
    <cfRule type="cellIs" dxfId="45" priority="3" stopIfTrue="1" operator="equal">
      <formula>"休日"</formula>
    </cfRule>
  </conditionalFormatting>
  <conditionalFormatting sqref="A2">
    <cfRule type="cellIs" dxfId="44" priority="5" stopIfTrue="1" operator="equal">
      <formula>"日"</formula>
    </cfRule>
  </conditionalFormatting>
  <conditionalFormatting sqref="B2 C3">
    <cfRule type="cellIs" dxfId="43" priority="7" stopIfTrue="1" operator="equal">
      <formula>"日"</formula>
    </cfRule>
  </conditionalFormatting>
  <conditionalFormatting sqref="C4">
    <cfRule type="cellIs" dxfId="42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15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45748</v>
      </c>
      <c r="D2" s="22">
        <f t="shared" ref="D2:AD2" si="0">+C2+1</f>
        <v>45749</v>
      </c>
      <c r="E2" s="22">
        <f t="shared" si="0"/>
        <v>45750</v>
      </c>
      <c r="F2" s="22">
        <f t="shared" si="0"/>
        <v>45751</v>
      </c>
      <c r="G2" s="22">
        <f t="shared" si="0"/>
        <v>45752</v>
      </c>
      <c r="H2" s="22">
        <f t="shared" si="0"/>
        <v>45753</v>
      </c>
      <c r="I2" s="22">
        <f t="shared" si="0"/>
        <v>45754</v>
      </c>
      <c r="J2" s="22">
        <f t="shared" si="0"/>
        <v>45755</v>
      </c>
      <c r="K2" s="22">
        <f t="shared" si="0"/>
        <v>45756</v>
      </c>
      <c r="L2" s="29">
        <f t="shared" si="0"/>
        <v>45757</v>
      </c>
      <c r="M2" s="14">
        <f t="shared" si="0"/>
        <v>45758</v>
      </c>
      <c r="N2" s="22">
        <f t="shared" si="0"/>
        <v>45759</v>
      </c>
      <c r="O2" s="22">
        <f t="shared" si="0"/>
        <v>45760</v>
      </c>
      <c r="P2" s="22">
        <f t="shared" si="0"/>
        <v>45761</v>
      </c>
      <c r="Q2" s="22">
        <f t="shared" si="0"/>
        <v>45762</v>
      </c>
      <c r="R2" s="22">
        <f t="shared" si="0"/>
        <v>45763</v>
      </c>
      <c r="S2" s="22">
        <f t="shared" si="0"/>
        <v>45764</v>
      </c>
      <c r="T2" s="22">
        <f t="shared" si="0"/>
        <v>45765</v>
      </c>
      <c r="U2" s="22">
        <f t="shared" si="0"/>
        <v>45766</v>
      </c>
      <c r="V2" s="29">
        <f t="shared" si="0"/>
        <v>45767</v>
      </c>
      <c r="W2" s="14">
        <f t="shared" si="0"/>
        <v>45768</v>
      </c>
      <c r="X2" s="22">
        <f t="shared" si="0"/>
        <v>45769</v>
      </c>
      <c r="Y2" s="22">
        <f t="shared" si="0"/>
        <v>45770</v>
      </c>
      <c r="Z2" s="22">
        <f t="shared" si="0"/>
        <v>45771</v>
      </c>
      <c r="AA2" s="22">
        <f t="shared" si="0"/>
        <v>45772</v>
      </c>
      <c r="AB2" s="22">
        <f t="shared" si="0"/>
        <v>45773</v>
      </c>
      <c r="AC2" s="22">
        <f t="shared" si="0"/>
        <v>45774</v>
      </c>
      <c r="AD2" s="22">
        <f t="shared" si="0"/>
        <v>45775</v>
      </c>
      <c r="AE2" s="22">
        <f>IF(AD2="-","-",IF(MONTH(+AD2)=MONTH(+AD2+1),+AD2+1,"-"))</f>
        <v>45776</v>
      </c>
      <c r="AF2" s="29">
        <f>IF(AE2="-","-",IF(MONTH(+AE2)=MONTH(+AE2+1),+AE2+1,"-"))</f>
        <v>45777</v>
      </c>
      <c r="AG2" s="36" t="str">
        <f>IF(AF2="-","-",IF(MONTH(+AF2)=MONTH(+AF2+1),+AF2+1,"-"))</f>
        <v>-</v>
      </c>
      <c r="AH2" s="3" t="s">
        <v>17</v>
      </c>
    </row>
    <row r="3" spans="1:34" ht="25" customHeight="1">
      <c r="A3" s="3"/>
      <c r="B3" s="3"/>
      <c r="C3" s="15">
        <f t="shared" ref="C3:AG3" si="1">+C2</f>
        <v>45748</v>
      </c>
      <c r="D3" s="23">
        <f t="shared" si="1"/>
        <v>45749</v>
      </c>
      <c r="E3" s="23">
        <f t="shared" si="1"/>
        <v>45750</v>
      </c>
      <c r="F3" s="23">
        <f t="shared" si="1"/>
        <v>45751</v>
      </c>
      <c r="G3" s="23">
        <f t="shared" si="1"/>
        <v>45752</v>
      </c>
      <c r="H3" s="23">
        <f t="shared" si="1"/>
        <v>45753</v>
      </c>
      <c r="I3" s="23">
        <f t="shared" si="1"/>
        <v>45754</v>
      </c>
      <c r="J3" s="23">
        <f t="shared" si="1"/>
        <v>45755</v>
      </c>
      <c r="K3" s="23">
        <f t="shared" si="1"/>
        <v>45756</v>
      </c>
      <c r="L3" s="30">
        <f t="shared" si="1"/>
        <v>45757</v>
      </c>
      <c r="M3" s="15">
        <f t="shared" si="1"/>
        <v>45758</v>
      </c>
      <c r="N3" s="23">
        <f t="shared" si="1"/>
        <v>45759</v>
      </c>
      <c r="O3" s="23">
        <f t="shared" si="1"/>
        <v>45760</v>
      </c>
      <c r="P3" s="23">
        <f t="shared" si="1"/>
        <v>45761</v>
      </c>
      <c r="Q3" s="23">
        <f t="shared" si="1"/>
        <v>45762</v>
      </c>
      <c r="R3" s="23">
        <f t="shared" si="1"/>
        <v>45763</v>
      </c>
      <c r="S3" s="23">
        <f t="shared" si="1"/>
        <v>45764</v>
      </c>
      <c r="T3" s="23">
        <f t="shared" si="1"/>
        <v>45765</v>
      </c>
      <c r="U3" s="23">
        <f t="shared" si="1"/>
        <v>45766</v>
      </c>
      <c r="V3" s="30">
        <f t="shared" si="1"/>
        <v>45767</v>
      </c>
      <c r="W3" s="15">
        <f t="shared" si="1"/>
        <v>45768</v>
      </c>
      <c r="X3" s="23">
        <f t="shared" si="1"/>
        <v>45769</v>
      </c>
      <c r="Y3" s="23">
        <f t="shared" si="1"/>
        <v>45770</v>
      </c>
      <c r="Z3" s="23">
        <f t="shared" si="1"/>
        <v>45771</v>
      </c>
      <c r="AA3" s="23">
        <f t="shared" si="1"/>
        <v>45772</v>
      </c>
      <c r="AB3" s="23">
        <f t="shared" si="1"/>
        <v>45773</v>
      </c>
      <c r="AC3" s="23">
        <f t="shared" si="1"/>
        <v>45774</v>
      </c>
      <c r="AD3" s="23">
        <f t="shared" si="1"/>
        <v>45775</v>
      </c>
      <c r="AE3" s="23">
        <f t="shared" si="1"/>
        <v>45776</v>
      </c>
      <c r="AF3" s="30">
        <f t="shared" si="1"/>
        <v>45777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130</v>
      </c>
      <c r="D5" s="25">
        <v>130</v>
      </c>
      <c r="E5" s="25">
        <v>121</v>
      </c>
      <c r="F5" s="25">
        <v>127</v>
      </c>
      <c r="G5" s="25">
        <v>140</v>
      </c>
      <c r="H5" s="25">
        <v>135</v>
      </c>
      <c r="I5" s="25">
        <v>119</v>
      </c>
      <c r="J5" s="25">
        <v>121</v>
      </c>
      <c r="K5" s="25">
        <v>123</v>
      </c>
      <c r="L5" s="32">
        <v>133</v>
      </c>
      <c r="M5" s="17">
        <v>131</v>
      </c>
      <c r="N5" s="25">
        <v>122</v>
      </c>
      <c r="O5" s="25">
        <v>129</v>
      </c>
      <c r="P5" s="25">
        <v>129</v>
      </c>
      <c r="Q5" s="25">
        <v>129</v>
      </c>
      <c r="R5" s="25">
        <v>122</v>
      </c>
      <c r="S5" s="25">
        <v>134</v>
      </c>
      <c r="T5" s="25">
        <v>128</v>
      </c>
      <c r="U5" s="25">
        <v>120</v>
      </c>
      <c r="V5" s="32">
        <v>117</v>
      </c>
      <c r="W5" s="17">
        <v>106</v>
      </c>
      <c r="X5" s="25">
        <v>57</v>
      </c>
      <c r="Y5" s="25">
        <v>67</v>
      </c>
      <c r="Z5" s="25">
        <v>57</v>
      </c>
      <c r="AA5" s="25">
        <v>54</v>
      </c>
      <c r="AB5" s="25">
        <v>55</v>
      </c>
      <c r="AC5" s="25">
        <v>56</v>
      </c>
      <c r="AD5" s="25">
        <v>102</v>
      </c>
      <c r="AE5" s="25">
        <v>126</v>
      </c>
      <c r="AF5" s="32">
        <v>127</v>
      </c>
      <c r="AG5" s="38"/>
      <c r="AH5" s="43">
        <f t="shared" ref="AH5:AH58" si="3">+SUM(C5:AG5)</f>
        <v>3347</v>
      </c>
    </row>
    <row r="6" spans="1:34" ht="25" customHeight="1">
      <c r="A6" s="5">
        <v>2</v>
      </c>
      <c r="B6" s="5" t="s">
        <v>16</v>
      </c>
      <c r="C6" s="18">
        <v>127</v>
      </c>
      <c r="D6" s="26">
        <v>126</v>
      </c>
      <c r="E6" s="26">
        <v>119</v>
      </c>
      <c r="F6" s="26">
        <v>122</v>
      </c>
      <c r="G6" s="26">
        <v>141</v>
      </c>
      <c r="H6" s="26">
        <v>137</v>
      </c>
      <c r="I6" s="26">
        <v>122</v>
      </c>
      <c r="J6" s="26">
        <v>123</v>
      </c>
      <c r="K6" s="26">
        <v>121</v>
      </c>
      <c r="L6" s="33">
        <v>128</v>
      </c>
      <c r="M6" s="18">
        <v>129</v>
      </c>
      <c r="N6" s="26">
        <v>128</v>
      </c>
      <c r="O6" s="26">
        <v>131</v>
      </c>
      <c r="P6" s="26">
        <v>128</v>
      </c>
      <c r="Q6" s="26">
        <v>128</v>
      </c>
      <c r="R6" s="26">
        <v>129</v>
      </c>
      <c r="S6" s="26">
        <v>130</v>
      </c>
      <c r="T6" s="26">
        <v>129</v>
      </c>
      <c r="U6" s="26">
        <v>120</v>
      </c>
      <c r="V6" s="33">
        <v>119</v>
      </c>
      <c r="W6" s="18">
        <v>106</v>
      </c>
      <c r="X6" s="26">
        <v>57</v>
      </c>
      <c r="Y6" s="26">
        <v>67</v>
      </c>
      <c r="Z6" s="26">
        <v>57</v>
      </c>
      <c r="AA6" s="26">
        <v>55</v>
      </c>
      <c r="AB6" s="26">
        <v>55</v>
      </c>
      <c r="AC6" s="26">
        <v>57</v>
      </c>
      <c r="AD6" s="26">
        <v>104</v>
      </c>
      <c r="AE6" s="26">
        <v>122</v>
      </c>
      <c r="AF6" s="33">
        <v>125</v>
      </c>
      <c r="AG6" s="39"/>
      <c r="AH6" s="44">
        <f t="shared" si="3"/>
        <v>3342</v>
      </c>
    </row>
    <row r="7" spans="1:34" ht="25" customHeight="1">
      <c r="A7" s="5">
        <v>3</v>
      </c>
      <c r="B7" s="5" t="s">
        <v>18</v>
      </c>
      <c r="C7" s="18">
        <v>126</v>
      </c>
      <c r="D7" s="26">
        <v>123</v>
      </c>
      <c r="E7" s="26">
        <v>121</v>
      </c>
      <c r="F7" s="26">
        <v>125</v>
      </c>
      <c r="G7" s="26">
        <v>138</v>
      </c>
      <c r="H7" s="26">
        <v>127</v>
      </c>
      <c r="I7" s="26">
        <v>120</v>
      </c>
      <c r="J7" s="26">
        <v>130</v>
      </c>
      <c r="K7" s="26">
        <v>123</v>
      </c>
      <c r="L7" s="33">
        <v>125</v>
      </c>
      <c r="M7" s="18">
        <v>130</v>
      </c>
      <c r="N7" s="26">
        <v>129</v>
      </c>
      <c r="O7" s="26">
        <v>127</v>
      </c>
      <c r="P7" s="26">
        <v>131</v>
      </c>
      <c r="Q7" s="26">
        <v>128</v>
      </c>
      <c r="R7" s="26">
        <v>130</v>
      </c>
      <c r="S7" s="26">
        <v>127</v>
      </c>
      <c r="T7" s="26">
        <v>126</v>
      </c>
      <c r="U7" s="26">
        <v>113</v>
      </c>
      <c r="V7" s="33">
        <v>120</v>
      </c>
      <c r="W7" s="18">
        <v>105</v>
      </c>
      <c r="X7" s="26">
        <v>57</v>
      </c>
      <c r="Y7" s="26">
        <v>66</v>
      </c>
      <c r="Z7" s="26">
        <v>56</v>
      </c>
      <c r="AA7" s="26">
        <v>54</v>
      </c>
      <c r="AB7" s="26">
        <v>55</v>
      </c>
      <c r="AC7" s="26">
        <v>55</v>
      </c>
      <c r="AD7" s="26">
        <v>106</v>
      </c>
      <c r="AE7" s="26">
        <v>122</v>
      </c>
      <c r="AF7" s="33">
        <v>129</v>
      </c>
      <c r="AG7" s="39"/>
      <c r="AH7" s="44">
        <f t="shared" si="3"/>
        <v>3324</v>
      </c>
    </row>
    <row r="8" spans="1:34" ht="25" customHeight="1">
      <c r="A8" s="5">
        <v>4</v>
      </c>
      <c r="B8" s="5" t="s">
        <v>19</v>
      </c>
      <c r="C8" s="18">
        <v>124</v>
      </c>
      <c r="D8" s="26">
        <v>125</v>
      </c>
      <c r="E8" s="26">
        <v>118</v>
      </c>
      <c r="F8" s="26">
        <v>124</v>
      </c>
      <c r="G8" s="26">
        <v>136</v>
      </c>
      <c r="H8" s="26">
        <v>135</v>
      </c>
      <c r="I8" s="26">
        <v>120</v>
      </c>
      <c r="J8" s="26">
        <v>127</v>
      </c>
      <c r="K8" s="26">
        <v>128</v>
      </c>
      <c r="L8" s="33">
        <v>125</v>
      </c>
      <c r="M8" s="18">
        <v>127</v>
      </c>
      <c r="N8" s="26">
        <v>131</v>
      </c>
      <c r="O8" s="26">
        <v>129</v>
      </c>
      <c r="P8" s="26">
        <v>131</v>
      </c>
      <c r="Q8" s="26">
        <v>131</v>
      </c>
      <c r="R8" s="26">
        <v>129</v>
      </c>
      <c r="S8" s="26">
        <v>126</v>
      </c>
      <c r="T8" s="26">
        <v>132</v>
      </c>
      <c r="U8" s="26">
        <v>116</v>
      </c>
      <c r="V8" s="33">
        <v>126</v>
      </c>
      <c r="W8" s="18">
        <v>103</v>
      </c>
      <c r="X8" s="26">
        <v>57</v>
      </c>
      <c r="Y8" s="26">
        <v>67</v>
      </c>
      <c r="Z8" s="26">
        <v>56</v>
      </c>
      <c r="AA8" s="26">
        <v>55</v>
      </c>
      <c r="AB8" s="26">
        <v>56</v>
      </c>
      <c r="AC8" s="26">
        <v>56</v>
      </c>
      <c r="AD8" s="26">
        <v>103</v>
      </c>
      <c r="AE8" s="26">
        <v>120</v>
      </c>
      <c r="AF8" s="33">
        <v>126</v>
      </c>
      <c r="AG8" s="39"/>
      <c r="AH8" s="44">
        <f t="shared" si="3"/>
        <v>3339</v>
      </c>
    </row>
    <row r="9" spans="1:34" ht="25" customHeight="1">
      <c r="A9" s="5">
        <v>5</v>
      </c>
      <c r="B9" s="5" t="s">
        <v>7</v>
      </c>
      <c r="C9" s="18">
        <v>122</v>
      </c>
      <c r="D9" s="26">
        <v>125</v>
      </c>
      <c r="E9" s="26">
        <v>124</v>
      </c>
      <c r="F9" s="26">
        <v>120</v>
      </c>
      <c r="G9" s="26">
        <v>136</v>
      </c>
      <c r="H9" s="26">
        <v>126</v>
      </c>
      <c r="I9" s="26">
        <v>120</v>
      </c>
      <c r="J9" s="26">
        <v>127</v>
      </c>
      <c r="K9" s="26">
        <v>131</v>
      </c>
      <c r="L9" s="33">
        <v>129</v>
      </c>
      <c r="M9" s="18">
        <v>126</v>
      </c>
      <c r="N9" s="26">
        <v>130</v>
      </c>
      <c r="O9" s="26">
        <v>124</v>
      </c>
      <c r="P9" s="26">
        <v>123</v>
      </c>
      <c r="Q9" s="26">
        <v>121</v>
      </c>
      <c r="R9" s="26">
        <v>132</v>
      </c>
      <c r="S9" s="26">
        <v>125</v>
      </c>
      <c r="T9" s="26">
        <v>127</v>
      </c>
      <c r="U9" s="26">
        <v>114</v>
      </c>
      <c r="V9" s="33">
        <v>124</v>
      </c>
      <c r="W9" s="18">
        <v>104</v>
      </c>
      <c r="X9" s="26">
        <v>57</v>
      </c>
      <c r="Y9" s="26">
        <v>67</v>
      </c>
      <c r="Z9" s="26">
        <v>56</v>
      </c>
      <c r="AA9" s="26">
        <v>55</v>
      </c>
      <c r="AB9" s="26">
        <v>56</v>
      </c>
      <c r="AC9" s="26">
        <v>55</v>
      </c>
      <c r="AD9" s="26">
        <v>104</v>
      </c>
      <c r="AE9" s="26">
        <v>122</v>
      </c>
      <c r="AF9" s="33">
        <v>126</v>
      </c>
      <c r="AG9" s="39"/>
      <c r="AH9" s="44">
        <f t="shared" si="3"/>
        <v>3308</v>
      </c>
    </row>
    <row r="10" spans="1:34" ht="25" customHeight="1">
      <c r="A10" s="5">
        <v>6</v>
      </c>
      <c r="B10" s="5" t="s">
        <v>20</v>
      </c>
      <c r="C10" s="18">
        <v>125</v>
      </c>
      <c r="D10" s="26">
        <v>124</v>
      </c>
      <c r="E10" s="26">
        <v>122</v>
      </c>
      <c r="F10" s="26">
        <v>124</v>
      </c>
      <c r="G10" s="26">
        <v>128</v>
      </c>
      <c r="H10" s="26">
        <v>130</v>
      </c>
      <c r="I10" s="26">
        <v>121</v>
      </c>
      <c r="J10" s="26">
        <v>127</v>
      </c>
      <c r="K10" s="26">
        <v>129</v>
      </c>
      <c r="L10" s="33">
        <v>126</v>
      </c>
      <c r="M10" s="18">
        <v>127</v>
      </c>
      <c r="N10" s="26">
        <v>130</v>
      </c>
      <c r="O10" s="26">
        <v>120</v>
      </c>
      <c r="P10" s="26">
        <v>121</v>
      </c>
      <c r="Q10" s="26">
        <v>123</v>
      </c>
      <c r="R10" s="26">
        <v>124</v>
      </c>
      <c r="S10" s="26">
        <v>128</v>
      </c>
      <c r="T10" s="26">
        <v>125</v>
      </c>
      <c r="U10" s="26">
        <v>115</v>
      </c>
      <c r="V10" s="33">
        <v>127</v>
      </c>
      <c r="W10" s="18">
        <v>98</v>
      </c>
      <c r="X10" s="26">
        <v>56</v>
      </c>
      <c r="Y10" s="26">
        <v>66</v>
      </c>
      <c r="Z10" s="26">
        <v>57</v>
      </c>
      <c r="AA10" s="26">
        <v>54</v>
      </c>
      <c r="AB10" s="26">
        <v>55</v>
      </c>
      <c r="AC10" s="26">
        <v>55</v>
      </c>
      <c r="AD10" s="26">
        <v>110</v>
      </c>
      <c r="AE10" s="26">
        <v>119</v>
      </c>
      <c r="AF10" s="33">
        <v>127</v>
      </c>
      <c r="AG10" s="39"/>
      <c r="AH10" s="44">
        <f t="shared" si="3"/>
        <v>3293</v>
      </c>
    </row>
    <row r="11" spans="1:34" ht="25" customHeight="1">
      <c r="A11" s="5">
        <v>7</v>
      </c>
      <c r="B11" s="5" t="s">
        <v>21</v>
      </c>
      <c r="C11" s="18">
        <v>127</v>
      </c>
      <c r="D11" s="26">
        <v>131</v>
      </c>
      <c r="E11" s="26">
        <v>128</v>
      </c>
      <c r="F11" s="26">
        <v>138</v>
      </c>
      <c r="G11" s="26">
        <v>136</v>
      </c>
      <c r="H11" s="26">
        <v>137</v>
      </c>
      <c r="I11" s="26">
        <v>127</v>
      </c>
      <c r="J11" s="26">
        <v>130</v>
      </c>
      <c r="K11" s="26">
        <v>137</v>
      </c>
      <c r="L11" s="33">
        <v>128</v>
      </c>
      <c r="M11" s="18">
        <v>133</v>
      </c>
      <c r="N11" s="26">
        <v>125</v>
      </c>
      <c r="O11" s="26">
        <v>127</v>
      </c>
      <c r="P11" s="26">
        <v>119</v>
      </c>
      <c r="Q11" s="26">
        <v>128</v>
      </c>
      <c r="R11" s="26">
        <v>132</v>
      </c>
      <c r="S11" s="26">
        <v>130</v>
      </c>
      <c r="T11" s="26">
        <v>128</v>
      </c>
      <c r="U11" s="26">
        <v>122</v>
      </c>
      <c r="V11" s="33">
        <v>129</v>
      </c>
      <c r="W11" s="18">
        <v>109</v>
      </c>
      <c r="X11" s="26">
        <v>57</v>
      </c>
      <c r="Y11" s="26">
        <v>66</v>
      </c>
      <c r="Z11" s="26">
        <v>55</v>
      </c>
      <c r="AA11" s="26">
        <v>55</v>
      </c>
      <c r="AB11" s="26">
        <v>55</v>
      </c>
      <c r="AC11" s="26">
        <v>56</v>
      </c>
      <c r="AD11" s="26">
        <v>120</v>
      </c>
      <c r="AE11" s="26">
        <v>133</v>
      </c>
      <c r="AF11" s="33">
        <v>125</v>
      </c>
      <c r="AG11" s="39"/>
      <c r="AH11" s="44">
        <f t="shared" si="3"/>
        <v>3423</v>
      </c>
    </row>
    <row r="12" spans="1:34" ht="25" customHeight="1">
      <c r="A12" s="5">
        <v>8</v>
      </c>
      <c r="B12" s="5" t="s">
        <v>0</v>
      </c>
      <c r="C12" s="18">
        <v>130</v>
      </c>
      <c r="D12" s="26">
        <v>142</v>
      </c>
      <c r="E12" s="26">
        <v>135</v>
      </c>
      <c r="F12" s="26">
        <v>148</v>
      </c>
      <c r="G12" s="26">
        <v>137</v>
      </c>
      <c r="H12" s="26">
        <v>142</v>
      </c>
      <c r="I12" s="26">
        <v>128</v>
      </c>
      <c r="J12" s="26">
        <v>136</v>
      </c>
      <c r="K12" s="26">
        <v>135</v>
      </c>
      <c r="L12" s="33">
        <v>131</v>
      </c>
      <c r="M12" s="18">
        <v>134</v>
      </c>
      <c r="N12" s="26">
        <v>124</v>
      </c>
      <c r="O12" s="26">
        <v>124</v>
      </c>
      <c r="P12" s="26">
        <v>126</v>
      </c>
      <c r="Q12" s="26">
        <v>127</v>
      </c>
      <c r="R12" s="26">
        <v>131</v>
      </c>
      <c r="S12" s="26">
        <v>136</v>
      </c>
      <c r="T12" s="26">
        <v>128</v>
      </c>
      <c r="U12" s="26">
        <v>131</v>
      </c>
      <c r="V12" s="33">
        <v>126</v>
      </c>
      <c r="W12" s="18">
        <v>109</v>
      </c>
      <c r="X12" s="26">
        <v>56</v>
      </c>
      <c r="Y12" s="26">
        <v>67</v>
      </c>
      <c r="Z12" s="26">
        <v>56</v>
      </c>
      <c r="AA12" s="26">
        <v>54</v>
      </c>
      <c r="AB12" s="26">
        <v>56</v>
      </c>
      <c r="AC12" s="26">
        <v>55</v>
      </c>
      <c r="AD12" s="26">
        <v>124</v>
      </c>
      <c r="AE12" s="26">
        <v>137</v>
      </c>
      <c r="AF12" s="33">
        <v>131</v>
      </c>
      <c r="AG12" s="39"/>
      <c r="AH12" s="44">
        <f t="shared" si="3"/>
        <v>3496</v>
      </c>
    </row>
    <row r="13" spans="1:34" ht="25" customHeight="1">
      <c r="A13" s="5">
        <v>9</v>
      </c>
      <c r="B13" s="5" t="s">
        <v>9</v>
      </c>
      <c r="C13" s="18">
        <v>130</v>
      </c>
      <c r="D13" s="26">
        <v>137</v>
      </c>
      <c r="E13" s="26">
        <v>135</v>
      </c>
      <c r="F13" s="26">
        <v>141</v>
      </c>
      <c r="G13" s="26">
        <v>140</v>
      </c>
      <c r="H13" s="26">
        <v>146</v>
      </c>
      <c r="I13" s="26">
        <v>130</v>
      </c>
      <c r="J13" s="26">
        <v>125</v>
      </c>
      <c r="K13" s="26">
        <v>130</v>
      </c>
      <c r="L13" s="33">
        <v>130</v>
      </c>
      <c r="M13" s="18">
        <v>133</v>
      </c>
      <c r="N13" s="26">
        <v>133</v>
      </c>
      <c r="O13" s="26">
        <v>128</v>
      </c>
      <c r="P13" s="26">
        <v>128</v>
      </c>
      <c r="Q13" s="26">
        <v>139</v>
      </c>
      <c r="R13" s="26">
        <v>129</v>
      </c>
      <c r="S13" s="26">
        <v>135</v>
      </c>
      <c r="T13" s="26">
        <v>130</v>
      </c>
      <c r="U13" s="26">
        <v>131</v>
      </c>
      <c r="V13" s="33">
        <v>130</v>
      </c>
      <c r="W13" s="18">
        <v>109</v>
      </c>
      <c r="X13" s="26">
        <v>57</v>
      </c>
      <c r="Y13" s="26">
        <v>66</v>
      </c>
      <c r="Z13" s="26">
        <v>56</v>
      </c>
      <c r="AA13" s="26">
        <v>54</v>
      </c>
      <c r="AB13" s="26">
        <v>56</v>
      </c>
      <c r="AC13" s="26">
        <v>56</v>
      </c>
      <c r="AD13" s="26">
        <v>124</v>
      </c>
      <c r="AE13" s="26">
        <v>137</v>
      </c>
      <c r="AF13" s="33">
        <v>130</v>
      </c>
      <c r="AG13" s="39"/>
      <c r="AH13" s="44">
        <f t="shared" si="3"/>
        <v>3505</v>
      </c>
    </row>
    <row r="14" spans="1:34" ht="25" customHeight="1">
      <c r="A14" s="5">
        <v>10</v>
      </c>
      <c r="B14" s="5" t="s">
        <v>6</v>
      </c>
      <c r="C14" s="18">
        <v>136</v>
      </c>
      <c r="D14" s="26">
        <v>136</v>
      </c>
      <c r="E14" s="26">
        <v>136</v>
      </c>
      <c r="F14" s="26">
        <v>137</v>
      </c>
      <c r="G14" s="26">
        <v>143</v>
      </c>
      <c r="H14" s="26">
        <v>144</v>
      </c>
      <c r="I14" s="26">
        <v>131</v>
      </c>
      <c r="J14" s="26">
        <v>122</v>
      </c>
      <c r="K14" s="26">
        <v>133</v>
      </c>
      <c r="L14" s="33">
        <v>133</v>
      </c>
      <c r="M14" s="18">
        <v>129</v>
      </c>
      <c r="N14" s="26">
        <v>130</v>
      </c>
      <c r="O14" s="26">
        <v>125</v>
      </c>
      <c r="P14" s="26">
        <v>129</v>
      </c>
      <c r="Q14" s="26">
        <v>135</v>
      </c>
      <c r="R14" s="26">
        <v>127</v>
      </c>
      <c r="S14" s="26">
        <v>130</v>
      </c>
      <c r="T14" s="26">
        <v>135</v>
      </c>
      <c r="U14" s="26">
        <v>124</v>
      </c>
      <c r="V14" s="33">
        <v>128</v>
      </c>
      <c r="W14" s="18">
        <v>106</v>
      </c>
      <c r="X14" s="26">
        <v>56</v>
      </c>
      <c r="Y14" s="26">
        <v>66</v>
      </c>
      <c r="Z14" s="26">
        <v>56</v>
      </c>
      <c r="AA14" s="26">
        <v>55</v>
      </c>
      <c r="AB14" s="26">
        <v>55</v>
      </c>
      <c r="AC14" s="26">
        <v>55</v>
      </c>
      <c r="AD14" s="26">
        <v>118</v>
      </c>
      <c r="AE14" s="26">
        <v>133</v>
      </c>
      <c r="AF14" s="33">
        <v>128</v>
      </c>
      <c r="AG14" s="39"/>
      <c r="AH14" s="44">
        <f t="shared" si="3"/>
        <v>3471</v>
      </c>
    </row>
    <row r="15" spans="1:34" ht="25" customHeight="1">
      <c r="A15" s="5">
        <v>11</v>
      </c>
      <c r="B15" s="5" t="s">
        <v>23</v>
      </c>
      <c r="C15" s="18">
        <v>134</v>
      </c>
      <c r="D15" s="26">
        <v>136</v>
      </c>
      <c r="E15" s="26">
        <v>129</v>
      </c>
      <c r="F15" s="26">
        <v>137</v>
      </c>
      <c r="G15" s="26">
        <v>141</v>
      </c>
      <c r="H15" s="26">
        <v>139</v>
      </c>
      <c r="I15" s="26">
        <v>121</v>
      </c>
      <c r="J15" s="26">
        <v>122</v>
      </c>
      <c r="K15" s="26">
        <v>131</v>
      </c>
      <c r="L15" s="33">
        <v>123</v>
      </c>
      <c r="M15" s="18">
        <v>130</v>
      </c>
      <c r="N15" s="26">
        <v>128</v>
      </c>
      <c r="O15" s="26">
        <v>129</v>
      </c>
      <c r="P15" s="26">
        <v>128</v>
      </c>
      <c r="Q15" s="26">
        <v>134</v>
      </c>
      <c r="R15" s="26">
        <v>129</v>
      </c>
      <c r="S15" s="26">
        <v>135</v>
      </c>
      <c r="T15" s="26">
        <v>133</v>
      </c>
      <c r="U15" s="26">
        <v>123</v>
      </c>
      <c r="V15" s="33">
        <v>130</v>
      </c>
      <c r="W15" s="18">
        <v>102</v>
      </c>
      <c r="X15" s="26">
        <v>57</v>
      </c>
      <c r="Y15" s="26">
        <v>67</v>
      </c>
      <c r="Z15" s="26">
        <v>56</v>
      </c>
      <c r="AA15" s="26">
        <v>55</v>
      </c>
      <c r="AB15" s="26">
        <v>57</v>
      </c>
      <c r="AC15" s="26">
        <v>56</v>
      </c>
      <c r="AD15" s="26">
        <v>118</v>
      </c>
      <c r="AE15" s="26">
        <v>128</v>
      </c>
      <c r="AF15" s="33">
        <v>126</v>
      </c>
      <c r="AG15" s="39"/>
      <c r="AH15" s="44">
        <f t="shared" si="3"/>
        <v>3434</v>
      </c>
    </row>
    <row r="16" spans="1:34" ht="25" customHeight="1">
      <c r="A16" s="6">
        <v>12</v>
      </c>
      <c r="B16" s="6" t="s">
        <v>8</v>
      </c>
      <c r="C16" s="19">
        <v>125</v>
      </c>
      <c r="D16" s="27">
        <v>130</v>
      </c>
      <c r="E16" s="27">
        <v>132</v>
      </c>
      <c r="F16" s="27">
        <v>124</v>
      </c>
      <c r="G16" s="27">
        <v>139</v>
      </c>
      <c r="H16" s="27">
        <v>140</v>
      </c>
      <c r="I16" s="27">
        <v>125</v>
      </c>
      <c r="J16" s="27">
        <v>118</v>
      </c>
      <c r="K16" s="27">
        <v>127</v>
      </c>
      <c r="L16" s="34">
        <v>126</v>
      </c>
      <c r="M16" s="19">
        <v>134</v>
      </c>
      <c r="N16" s="27">
        <v>127</v>
      </c>
      <c r="O16" s="27">
        <v>129</v>
      </c>
      <c r="P16" s="27">
        <v>131</v>
      </c>
      <c r="Q16" s="27">
        <v>136</v>
      </c>
      <c r="R16" s="27">
        <v>124</v>
      </c>
      <c r="S16" s="27">
        <v>128</v>
      </c>
      <c r="T16" s="27">
        <v>129</v>
      </c>
      <c r="U16" s="27">
        <v>119</v>
      </c>
      <c r="V16" s="34">
        <v>128</v>
      </c>
      <c r="W16" s="19">
        <v>102</v>
      </c>
      <c r="X16" s="27">
        <v>56</v>
      </c>
      <c r="Y16" s="27">
        <v>66</v>
      </c>
      <c r="Z16" s="27">
        <v>56</v>
      </c>
      <c r="AA16" s="27">
        <v>55</v>
      </c>
      <c r="AB16" s="27">
        <v>56</v>
      </c>
      <c r="AC16" s="27">
        <v>58</v>
      </c>
      <c r="AD16" s="27">
        <v>121</v>
      </c>
      <c r="AE16" s="27">
        <v>123</v>
      </c>
      <c r="AF16" s="34">
        <v>126</v>
      </c>
      <c r="AG16" s="40"/>
      <c r="AH16" s="45">
        <f t="shared" si="3"/>
        <v>3390</v>
      </c>
    </row>
    <row r="17" spans="1:34" ht="25" customHeight="1">
      <c r="A17" s="4">
        <v>13</v>
      </c>
      <c r="B17" s="4" t="s">
        <v>25</v>
      </c>
      <c r="C17" s="17">
        <v>132</v>
      </c>
      <c r="D17" s="25">
        <v>129</v>
      </c>
      <c r="E17" s="25">
        <v>128</v>
      </c>
      <c r="F17" s="25">
        <v>131</v>
      </c>
      <c r="G17" s="25">
        <v>138</v>
      </c>
      <c r="H17" s="25">
        <v>126</v>
      </c>
      <c r="I17" s="25">
        <v>120</v>
      </c>
      <c r="J17" s="25">
        <v>128</v>
      </c>
      <c r="K17" s="25">
        <v>124</v>
      </c>
      <c r="L17" s="32">
        <v>130</v>
      </c>
      <c r="M17" s="17">
        <v>136</v>
      </c>
      <c r="N17" s="25">
        <v>131</v>
      </c>
      <c r="O17" s="25">
        <v>126</v>
      </c>
      <c r="P17" s="25">
        <v>134</v>
      </c>
      <c r="Q17" s="25">
        <v>136</v>
      </c>
      <c r="R17" s="25">
        <v>123</v>
      </c>
      <c r="S17" s="25">
        <v>137</v>
      </c>
      <c r="T17" s="25">
        <v>134</v>
      </c>
      <c r="U17" s="25">
        <v>124</v>
      </c>
      <c r="V17" s="32">
        <v>127</v>
      </c>
      <c r="W17" s="17">
        <v>100</v>
      </c>
      <c r="X17" s="25">
        <v>58</v>
      </c>
      <c r="Y17" s="25">
        <v>68</v>
      </c>
      <c r="Z17" s="25">
        <v>59</v>
      </c>
      <c r="AA17" s="25">
        <v>57</v>
      </c>
      <c r="AB17" s="25">
        <v>59</v>
      </c>
      <c r="AC17" s="25">
        <v>63</v>
      </c>
      <c r="AD17" s="25">
        <v>126</v>
      </c>
      <c r="AE17" s="25">
        <v>127</v>
      </c>
      <c r="AF17" s="32">
        <v>126</v>
      </c>
      <c r="AG17" s="38"/>
      <c r="AH17" s="43">
        <f t="shared" si="3"/>
        <v>3437</v>
      </c>
    </row>
    <row r="18" spans="1:34" ht="25" customHeight="1">
      <c r="A18" s="5">
        <v>14</v>
      </c>
      <c r="B18" s="5" t="s">
        <v>24</v>
      </c>
      <c r="C18" s="18">
        <v>125</v>
      </c>
      <c r="D18" s="26">
        <v>127</v>
      </c>
      <c r="E18" s="26">
        <v>124</v>
      </c>
      <c r="F18" s="26">
        <v>129</v>
      </c>
      <c r="G18" s="26">
        <v>137</v>
      </c>
      <c r="H18" s="26">
        <v>135</v>
      </c>
      <c r="I18" s="26">
        <v>121</v>
      </c>
      <c r="J18" s="26">
        <v>124</v>
      </c>
      <c r="K18" s="26">
        <v>135</v>
      </c>
      <c r="L18" s="33">
        <v>128</v>
      </c>
      <c r="M18" s="18">
        <v>135</v>
      </c>
      <c r="N18" s="26">
        <v>129</v>
      </c>
      <c r="O18" s="26">
        <v>129</v>
      </c>
      <c r="P18" s="26">
        <v>133</v>
      </c>
      <c r="Q18" s="26">
        <v>129</v>
      </c>
      <c r="R18" s="26">
        <v>131</v>
      </c>
      <c r="S18" s="26">
        <v>134</v>
      </c>
      <c r="T18" s="26">
        <v>134</v>
      </c>
      <c r="U18" s="26">
        <v>121</v>
      </c>
      <c r="V18" s="33">
        <v>129</v>
      </c>
      <c r="W18" s="18">
        <v>100</v>
      </c>
      <c r="X18" s="26">
        <v>59</v>
      </c>
      <c r="Y18" s="26">
        <v>67</v>
      </c>
      <c r="Z18" s="26">
        <v>59</v>
      </c>
      <c r="AA18" s="26">
        <v>58</v>
      </c>
      <c r="AB18" s="26">
        <v>58</v>
      </c>
      <c r="AC18" s="26">
        <v>57</v>
      </c>
      <c r="AD18" s="26">
        <v>122</v>
      </c>
      <c r="AE18" s="26">
        <v>126</v>
      </c>
      <c r="AF18" s="33">
        <v>136</v>
      </c>
      <c r="AG18" s="39"/>
      <c r="AH18" s="44">
        <f t="shared" si="3"/>
        <v>3431</v>
      </c>
    </row>
    <row r="19" spans="1:34" ht="25" customHeight="1">
      <c r="A19" s="5">
        <v>15</v>
      </c>
      <c r="B19" s="5" t="s">
        <v>27</v>
      </c>
      <c r="C19" s="18">
        <v>128</v>
      </c>
      <c r="D19" s="26">
        <v>131</v>
      </c>
      <c r="E19" s="26">
        <v>132</v>
      </c>
      <c r="F19" s="26">
        <v>133</v>
      </c>
      <c r="G19" s="26">
        <v>136</v>
      </c>
      <c r="H19" s="26">
        <v>124</v>
      </c>
      <c r="I19" s="26">
        <v>125</v>
      </c>
      <c r="J19" s="26">
        <v>126</v>
      </c>
      <c r="K19" s="26">
        <v>132</v>
      </c>
      <c r="L19" s="33">
        <v>139</v>
      </c>
      <c r="M19" s="18">
        <v>135</v>
      </c>
      <c r="N19" s="26">
        <v>128</v>
      </c>
      <c r="O19" s="26">
        <v>123</v>
      </c>
      <c r="P19" s="26">
        <v>129</v>
      </c>
      <c r="Q19" s="26">
        <v>140</v>
      </c>
      <c r="R19" s="26">
        <v>128</v>
      </c>
      <c r="S19" s="26">
        <v>130</v>
      </c>
      <c r="T19" s="26">
        <v>136</v>
      </c>
      <c r="U19" s="26">
        <v>122</v>
      </c>
      <c r="V19" s="33">
        <v>125</v>
      </c>
      <c r="W19" s="18">
        <v>94</v>
      </c>
      <c r="X19" s="26">
        <v>62</v>
      </c>
      <c r="Y19" s="26">
        <v>70</v>
      </c>
      <c r="Z19" s="26">
        <v>60</v>
      </c>
      <c r="AA19" s="26">
        <v>60</v>
      </c>
      <c r="AB19" s="26">
        <v>60</v>
      </c>
      <c r="AC19" s="26">
        <v>57</v>
      </c>
      <c r="AD19" s="26">
        <v>128</v>
      </c>
      <c r="AE19" s="26">
        <v>127</v>
      </c>
      <c r="AF19" s="33">
        <v>134</v>
      </c>
      <c r="AG19" s="39"/>
      <c r="AH19" s="44">
        <f t="shared" si="3"/>
        <v>3454</v>
      </c>
    </row>
    <row r="20" spans="1:34" ht="25" customHeight="1">
      <c r="A20" s="5">
        <v>16</v>
      </c>
      <c r="B20" s="5" t="s">
        <v>28</v>
      </c>
      <c r="C20" s="18">
        <v>131</v>
      </c>
      <c r="D20" s="26">
        <v>126</v>
      </c>
      <c r="E20" s="26">
        <v>127</v>
      </c>
      <c r="F20" s="26">
        <v>133</v>
      </c>
      <c r="G20" s="26">
        <v>133</v>
      </c>
      <c r="H20" s="26">
        <v>129</v>
      </c>
      <c r="I20" s="26">
        <v>116</v>
      </c>
      <c r="J20" s="26">
        <v>129</v>
      </c>
      <c r="K20" s="26">
        <v>131</v>
      </c>
      <c r="L20" s="33">
        <v>134</v>
      </c>
      <c r="M20" s="18">
        <v>133</v>
      </c>
      <c r="N20" s="26">
        <v>130</v>
      </c>
      <c r="O20" s="26">
        <v>122</v>
      </c>
      <c r="P20" s="26">
        <v>123</v>
      </c>
      <c r="Q20" s="26">
        <v>128</v>
      </c>
      <c r="R20" s="26">
        <v>134</v>
      </c>
      <c r="S20" s="26">
        <v>129</v>
      </c>
      <c r="T20" s="26">
        <v>127</v>
      </c>
      <c r="U20" s="26">
        <v>123</v>
      </c>
      <c r="V20" s="33">
        <v>122</v>
      </c>
      <c r="W20" s="18">
        <v>96</v>
      </c>
      <c r="X20" s="26">
        <v>58</v>
      </c>
      <c r="Y20" s="26">
        <v>69</v>
      </c>
      <c r="Z20" s="26">
        <v>59</v>
      </c>
      <c r="AA20" s="26">
        <v>59</v>
      </c>
      <c r="AB20" s="26">
        <v>58</v>
      </c>
      <c r="AC20" s="26">
        <v>56</v>
      </c>
      <c r="AD20" s="26">
        <v>119</v>
      </c>
      <c r="AE20" s="26">
        <v>133</v>
      </c>
      <c r="AF20" s="33">
        <v>133</v>
      </c>
      <c r="AG20" s="39"/>
      <c r="AH20" s="44">
        <f t="shared" si="3"/>
        <v>3400</v>
      </c>
    </row>
    <row r="21" spans="1:34" ht="25" customHeight="1">
      <c r="A21" s="5">
        <v>17</v>
      </c>
      <c r="B21" s="5" t="s">
        <v>29</v>
      </c>
      <c r="C21" s="18">
        <v>126</v>
      </c>
      <c r="D21" s="26">
        <v>128</v>
      </c>
      <c r="E21" s="26">
        <v>131</v>
      </c>
      <c r="F21" s="26">
        <v>133</v>
      </c>
      <c r="G21" s="26">
        <v>135</v>
      </c>
      <c r="H21" s="26">
        <v>131</v>
      </c>
      <c r="I21" s="26">
        <v>125</v>
      </c>
      <c r="J21" s="26">
        <v>126</v>
      </c>
      <c r="K21" s="26">
        <v>133</v>
      </c>
      <c r="L21" s="33">
        <v>139</v>
      </c>
      <c r="M21" s="18">
        <v>125</v>
      </c>
      <c r="N21" s="26">
        <v>138</v>
      </c>
      <c r="O21" s="26">
        <v>121</v>
      </c>
      <c r="P21" s="26">
        <v>127</v>
      </c>
      <c r="Q21" s="26">
        <v>123</v>
      </c>
      <c r="R21" s="26">
        <v>139</v>
      </c>
      <c r="S21" s="26">
        <v>123</v>
      </c>
      <c r="T21" s="26">
        <v>126</v>
      </c>
      <c r="U21" s="26">
        <v>117</v>
      </c>
      <c r="V21" s="33">
        <v>122</v>
      </c>
      <c r="W21" s="18">
        <v>91</v>
      </c>
      <c r="X21" s="26">
        <v>60</v>
      </c>
      <c r="Y21" s="26">
        <v>73</v>
      </c>
      <c r="Z21" s="26">
        <v>60</v>
      </c>
      <c r="AA21" s="26">
        <v>59</v>
      </c>
      <c r="AB21" s="26">
        <v>58</v>
      </c>
      <c r="AC21" s="26">
        <v>57</v>
      </c>
      <c r="AD21" s="26">
        <v>121</v>
      </c>
      <c r="AE21" s="26">
        <v>133</v>
      </c>
      <c r="AF21" s="33">
        <v>126</v>
      </c>
      <c r="AG21" s="39"/>
      <c r="AH21" s="44">
        <f t="shared" si="3"/>
        <v>3406</v>
      </c>
    </row>
    <row r="22" spans="1:34" ht="25" customHeight="1">
      <c r="A22" s="5">
        <v>18</v>
      </c>
      <c r="B22" s="5" t="s">
        <v>30</v>
      </c>
      <c r="C22" s="18">
        <v>128</v>
      </c>
      <c r="D22" s="26">
        <v>131</v>
      </c>
      <c r="E22" s="26">
        <v>130</v>
      </c>
      <c r="F22" s="26">
        <v>137</v>
      </c>
      <c r="G22" s="26">
        <v>134</v>
      </c>
      <c r="H22" s="26">
        <v>129</v>
      </c>
      <c r="I22" s="26">
        <v>134</v>
      </c>
      <c r="J22" s="26">
        <v>128</v>
      </c>
      <c r="K22" s="26">
        <v>136</v>
      </c>
      <c r="L22" s="33">
        <v>139</v>
      </c>
      <c r="M22" s="18">
        <v>134</v>
      </c>
      <c r="N22" s="26">
        <v>136</v>
      </c>
      <c r="O22" s="26">
        <v>123</v>
      </c>
      <c r="P22" s="26">
        <v>127</v>
      </c>
      <c r="Q22" s="26">
        <v>116</v>
      </c>
      <c r="R22" s="26">
        <v>139</v>
      </c>
      <c r="S22" s="26">
        <v>132</v>
      </c>
      <c r="T22" s="26">
        <v>137</v>
      </c>
      <c r="U22" s="26">
        <v>133</v>
      </c>
      <c r="V22" s="33">
        <v>122</v>
      </c>
      <c r="W22" s="18">
        <v>96</v>
      </c>
      <c r="X22" s="26">
        <v>68</v>
      </c>
      <c r="Y22" s="26">
        <v>66</v>
      </c>
      <c r="Z22" s="26">
        <v>63</v>
      </c>
      <c r="AA22" s="26">
        <v>63</v>
      </c>
      <c r="AB22" s="26">
        <v>59</v>
      </c>
      <c r="AC22" s="26">
        <v>58</v>
      </c>
      <c r="AD22" s="26">
        <v>124</v>
      </c>
      <c r="AE22" s="26">
        <v>136</v>
      </c>
      <c r="AF22" s="33">
        <v>131</v>
      </c>
      <c r="AG22" s="39"/>
      <c r="AH22" s="44">
        <f t="shared" si="3"/>
        <v>3489</v>
      </c>
    </row>
    <row r="23" spans="1:34" ht="25" customHeight="1">
      <c r="A23" s="5">
        <v>19</v>
      </c>
      <c r="B23" s="5" t="s">
        <v>32</v>
      </c>
      <c r="C23" s="18">
        <v>131</v>
      </c>
      <c r="D23" s="26">
        <v>139</v>
      </c>
      <c r="E23" s="26">
        <v>131</v>
      </c>
      <c r="F23" s="26">
        <v>146</v>
      </c>
      <c r="G23" s="26">
        <v>140</v>
      </c>
      <c r="H23" s="26">
        <v>140</v>
      </c>
      <c r="I23" s="26">
        <v>137</v>
      </c>
      <c r="J23" s="26">
        <v>128</v>
      </c>
      <c r="K23" s="26">
        <v>137</v>
      </c>
      <c r="L23" s="33">
        <v>138</v>
      </c>
      <c r="M23" s="18">
        <v>135</v>
      </c>
      <c r="N23" s="26">
        <v>139</v>
      </c>
      <c r="O23" s="26">
        <v>124</v>
      </c>
      <c r="P23" s="26">
        <v>135</v>
      </c>
      <c r="Q23" s="26">
        <v>116</v>
      </c>
      <c r="R23" s="26">
        <v>146</v>
      </c>
      <c r="S23" s="26">
        <v>131</v>
      </c>
      <c r="T23" s="26">
        <v>133</v>
      </c>
      <c r="U23" s="26">
        <v>131</v>
      </c>
      <c r="V23" s="33">
        <v>127</v>
      </c>
      <c r="W23" s="18">
        <v>96</v>
      </c>
      <c r="X23" s="26">
        <v>78</v>
      </c>
      <c r="Y23" s="26">
        <v>68</v>
      </c>
      <c r="Z23" s="26">
        <v>61</v>
      </c>
      <c r="AA23" s="26">
        <v>67</v>
      </c>
      <c r="AB23" s="26">
        <v>60</v>
      </c>
      <c r="AC23" s="26">
        <v>57</v>
      </c>
      <c r="AD23" s="26">
        <v>127</v>
      </c>
      <c r="AE23" s="26">
        <v>136</v>
      </c>
      <c r="AF23" s="33">
        <v>132</v>
      </c>
      <c r="AG23" s="39"/>
      <c r="AH23" s="44">
        <f t="shared" si="3"/>
        <v>3566</v>
      </c>
    </row>
    <row r="24" spans="1:34" ht="25" customHeight="1">
      <c r="A24" s="5">
        <v>20</v>
      </c>
      <c r="B24" s="5" t="s">
        <v>3</v>
      </c>
      <c r="C24" s="18">
        <v>132</v>
      </c>
      <c r="D24" s="26">
        <v>142</v>
      </c>
      <c r="E24" s="26">
        <v>137</v>
      </c>
      <c r="F24" s="26">
        <v>148</v>
      </c>
      <c r="G24" s="26">
        <v>139</v>
      </c>
      <c r="H24" s="26">
        <v>135</v>
      </c>
      <c r="I24" s="26">
        <v>141</v>
      </c>
      <c r="J24" s="26">
        <v>135</v>
      </c>
      <c r="K24" s="26">
        <v>134</v>
      </c>
      <c r="L24" s="33">
        <v>141</v>
      </c>
      <c r="M24" s="18">
        <v>135</v>
      </c>
      <c r="N24" s="26">
        <v>138</v>
      </c>
      <c r="O24" s="26">
        <v>117</v>
      </c>
      <c r="P24" s="26">
        <v>131</v>
      </c>
      <c r="Q24" s="26">
        <v>110</v>
      </c>
      <c r="R24" s="26">
        <v>140</v>
      </c>
      <c r="S24" s="26">
        <v>132</v>
      </c>
      <c r="T24" s="26">
        <v>131</v>
      </c>
      <c r="U24" s="26">
        <v>132</v>
      </c>
      <c r="V24" s="33">
        <v>129</v>
      </c>
      <c r="W24" s="18">
        <v>96</v>
      </c>
      <c r="X24" s="26">
        <v>77</v>
      </c>
      <c r="Y24" s="26">
        <v>66</v>
      </c>
      <c r="Z24" s="26">
        <v>62</v>
      </c>
      <c r="AA24" s="26">
        <v>66</v>
      </c>
      <c r="AB24" s="26">
        <v>59</v>
      </c>
      <c r="AC24" s="26">
        <v>58</v>
      </c>
      <c r="AD24" s="26">
        <v>130</v>
      </c>
      <c r="AE24" s="26">
        <v>125</v>
      </c>
      <c r="AF24" s="33">
        <v>127</v>
      </c>
      <c r="AG24" s="39"/>
      <c r="AH24" s="44">
        <f t="shared" si="3"/>
        <v>3545</v>
      </c>
    </row>
    <row r="25" spans="1:34" ht="25" customHeight="1">
      <c r="A25" s="5">
        <v>21</v>
      </c>
      <c r="B25" s="5" t="s">
        <v>22</v>
      </c>
      <c r="C25" s="18">
        <v>125</v>
      </c>
      <c r="D25" s="26">
        <v>137</v>
      </c>
      <c r="E25" s="26">
        <v>137</v>
      </c>
      <c r="F25" s="26">
        <v>147</v>
      </c>
      <c r="G25" s="26">
        <v>137</v>
      </c>
      <c r="H25" s="26">
        <v>135</v>
      </c>
      <c r="I25" s="26">
        <v>126</v>
      </c>
      <c r="J25" s="26">
        <v>136</v>
      </c>
      <c r="K25" s="26">
        <v>127</v>
      </c>
      <c r="L25" s="33">
        <v>133</v>
      </c>
      <c r="M25" s="18">
        <v>133</v>
      </c>
      <c r="N25" s="26">
        <v>136</v>
      </c>
      <c r="O25" s="26">
        <v>121</v>
      </c>
      <c r="P25" s="26">
        <v>128</v>
      </c>
      <c r="Q25" s="26">
        <v>117</v>
      </c>
      <c r="R25" s="26">
        <v>140</v>
      </c>
      <c r="S25" s="26">
        <v>133</v>
      </c>
      <c r="T25" s="26">
        <v>129</v>
      </c>
      <c r="U25" s="26">
        <v>132</v>
      </c>
      <c r="V25" s="33">
        <v>135</v>
      </c>
      <c r="W25" s="18">
        <v>94</v>
      </c>
      <c r="X25" s="26">
        <v>72</v>
      </c>
      <c r="Y25" s="26">
        <v>62</v>
      </c>
      <c r="Z25" s="26">
        <v>64</v>
      </c>
      <c r="AA25" s="26">
        <v>64</v>
      </c>
      <c r="AB25" s="26">
        <v>58</v>
      </c>
      <c r="AC25" s="26">
        <v>58</v>
      </c>
      <c r="AD25" s="26">
        <v>125</v>
      </c>
      <c r="AE25" s="26">
        <v>129</v>
      </c>
      <c r="AF25" s="33">
        <v>125</v>
      </c>
      <c r="AG25" s="39"/>
      <c r="AH25" s="44">
        <f t="shared" si="3"/>
        <v>3495</v>
      </c>
    </row>
    <row r="26" spans="1:34" ht="25" customHeight="1">
      <c r="A26" s="5">
        <v>22</v>
      </c>
      <c r="B26" s="5" t="s">
        <v>33</v>
      </c>
      <c r="C26" s="18">
        <v>136</v>
      </c>
      <c r="D26" s="26">
        <v>141</v>
      </c>
      <c r="E26" s="26">
        <v>144</v>
      </c>
      <c r="F26" s="26">
        <v>147</v>
      </c>
      <c r="G26" s="26">
        <v>139</v>
      </c>
      <c r="H26" s="26">
        <v>136</v>
      </c>
      <c r="I26" s="26">
        <v>128</v>
      </c>
      <c r="J26" s="26">
        <v>133</v>
      </c>
      <c r="K26" s="26">
        <v>134</v>
      </c>
      <c r="L26" s="33">
        <v>134</v>
      </c>
      <c r="M26" s="18">
        <v>138</v>
      </c>
      <c r="N26" s="26">
        <v>137</v>
      </c>
      <c r="O26" s="26">
        <v>124</v>
      </c>
      <c r="P26" s="26">
        <v>132</v>
      </c>
      <c r="Q26" s="26">
        <v>122</v>
      </c>
      <c r="R26" s="26">
        <v>129</v>
      </c>
      <c r="S26" s="26">
        <v>132</v>
      </c>
      <c r="T26" s="26">
        <v>127</v>
      </c>
      <c r="U26" s="26">
        <v>130</v>
      </c>
      <c r="V26" s="33">
        <v>134</v>
      </c>
      <c r="W26" s="18">
        <v>92</v>
      </c>
      <c r="X26" s="26">
        <v>73</v>
      </c>
      <c r="Y26" s="26">
        <v>63</v>
      </c>
      <c r="Z26" s="26">
        <v>64</v>
      </c>
      <c r="AA26" s="26">
        <v>69</v>
      </c>
      <c r="AB26" s="26">
        <v>61</v>
      </c>
      <c r="AC26" s="26">
        <v>60</v>
      </c>
      <c r="AD26" s="26">
        <v>125</v>
      </c>
      <c r="AE26" s="26">
        <v>126</v>
      </c>
      <c r="AF26" s="33">
        <v>132</v>
      </c>
      <c r="AG26" s="39"/>
      <c r="AH26" s="44">
        <f t="shared" si="3"/>
        <v>3542</v>
      </c>
    </row>
    <row r="27" spans="1:34" ht="25" customHeight="1">
      <c r="A27" s="5">
        <v>23</v>
      </c>
      <c r="B27" s="5" t="s">
        <v>36</v>
      </c>
      <c r="C27" s="18">
        <v>135</v>
      </c>
      <c r="D27" s="26">
        <v>139</v>
      </c>
      <c r="E27" s="26">
        <v>141</v>
      </c>
      <c r="F27" s="26">
        <v>143</v>
      </c>
      <c r="G27" s="26">
        <v>140</v>
      </c>
      <c r="H27" s="26">
        <v>137</v>
      </c>
      <c r="I27" s="26">
        <v>121</v>
      </c>
      <c r="J27" s="26">
        <v>134</v>
      </c>
      <c r="K27" s="26">
        <v>131</v>
      </c>
      <c r="L27" s="33">
        <v>127</v>
      </c>
      <c r="M27" s="18">
        <v>137</v>
      </c>
      <c r="N27" s="26">
        <v>135</v>
      </c>
      <c r="O27" s="26">
        <v>123</v>
      </c>
      <c r="P27" s="26">
        <v>131</v>
      </c>
      <c r="Q27" s="26">
        <v>125</v>
      </c>
      <c r="R27" s="26">
        <v>132</v>
      </c>
      <c r="S27" s="26">
        <v>138</v>
      </c>
      <c r="T27" s="26">
        <v>135</v>
      </c>
      <c r="U27" s="26">
        <v>130</v>
      </c>
      <c r="V27" s="33">
        <v>133</v>
      </c>
      <c r="W27" s="18">
        <v>95</v>
      </c>
      <c r="X27" s="26">
        <v>80</v>
      </c>
      <c r="Y27" s="26">
        <v>64</v>
      </c>
      <c r="Z27" s="26">
        <v>61</v>
      </c>
      <c r="AA27" s="26">
        <v>66</v>
      </c>
      <c r="AB27" s="26">
        <v>59</v>
      </c>
      <c r="AC27" s="26">
        <v>61</v>
      </c>
      <c r="AD27" s="26">
        <v>133</v>
      </c>
      <c r="AE27" s="26">
        <v>134</v>
      </c>
      <c r="AF27" s="33">
        <v>131</v>
      </c>
      <c r="AG27" s="39"/>
      <c r="AH27" s="44">
        <f t="shared" si="3"/>
        <v>3551</v>
      </c>
    </row>
    <row r="28" spans="1:34" ht="25" customHeight="1">
      <c r="A28" s="6">
        <v>24</v>
      </c>
      <c r="B28" s="6" t="s">
        <v>2</v>
      </c>
      <c r="C28" s="19">
        <v>132</v>
      </c>
      <c r="D28" s="27">
        <v>135</v>
      </c>
      <c r="E28" s="27">
        <v>140</v>
      </c>
      <c r="F28" s="27">
        <v>146</v>
      </c>
      <c r="G28" s="27">
        <v>141</v>
      </c>
      <c r="H28" s="27">
        <v>132</v>
      </c>
      <c r="I28" s="27">
        <v>121</v>
      </c>
      <c r="J28" s="27">
        <v>137</v>
      </c>
      <c r="K28" s="27">
        <v>132</v>
      </c>
      <c r="L28" s="34">
        <v>137</v>
      </c>
      <c r="M28" s="19">
        <v>138</v>
      </c>
      <c r="N28" s="27">
        <v>134</v>
      </c>
      <c r="O28" s="27">
        <v>125</v>
      </c>
      <c r="P28" s="27">
        <v>134</v>
      </c>
      <c r="Q28" s="27">
        <v>127</v>
      </c>
      <c r="R28" s="27">
        <v>128</v>
      </c>
      <c r="S28" s="27">
        <v>133</v>
      </c>
      <c r="T28" s="27">
        <v>128</v>
      </c>
      <c r="U28" s="27">
        <v>125</v>
      </c>
      <c r="V28" s="34">
        <v>126</v>
      </c>
      <c r="W28" s="19">
        <v>94</v>
      </c>
      <c r="X28" s="27">
        <v>77</v>
      </c>
      <c r="Y28" s="27">
        <v>64</v>
      </c>
      <c r="Z28" s="27">
        <v>60</v>
      </c>
      <c r="AA28" s="27">
        <v>66</v>
      </c>
      <c r="AB28" s="27">
        <v>62</v>
      </c>
      <c r="AC28" s="27">
        <v>60</v>
      </c>
      <c r="AD28" s="27">
        <v>134</v>
      </c>
      <c r="AE28" s="27">
        <v>131</v>
      </c>
      <c r="AF28" s="34">
        <v>136</v>
      </c>
      <c r="AG28" s="40"/>
      <c r="AH28" s="45">
        <f t="shared" si="3"/>
        <v>3535</v>
      </c>
    </row>
    <row r="29" spans="1:34" ht="25" customHeight="1">
      <c r="A29" s="4">
        <v>25</v>
      </c>
      <c r="B29" s="4" t="s">
        <v>37</v>
      </c>
      <c r="C29" s="17">
        <v>135</v>
      </c>
      <c r="D29" s="25">
        <v>135</v>
      </c>
      <c r="E29" s="25">
        <v>133</v>
      </c>
      <c r="F29" s="25">
        <v>134</v>
      </c>
      <c r="G29" s="25">
        <v>134</v>
      </c>
      <c r="H29" s="25">
        <v>130</v>
      </c>
      <c r="I29" s="25">
        <v>123</v>
      </c>
      <c r="J29" s="25">
        <v>129</v>
      </c>
      <c r="K29" s="25">
        <v>132</v>
      </c>
      <c r="L29" s="32">
        <v>134</v>
      </c>
      <c r="M29" s="17">
        <v>139</v>
      </c>
      <c r="N29" s="25">
        <v>127</v>
      </c>
      <c r="O29" s="25">
        <v>119</v>
      </c>
      <c r="P29" s="25">
        <v>136</v>
      </c>
      <c r="Q29" s="25">
        <v>122</v>
      </c>
      <c r="R29" s="25">
        <v>130</v>
      </c>
      <c r="S29" s="25">
        <v>134</v>
      </c>
      <c r="T29" s="25">
        <v>138</v>
      </c>
      <c r="U29" s="25">
        <v>123</v>
      </c>
      <c r="V29" s="32">
        <v>127</v>
      </c>
      <c r="W29" s="17">
        <v>97</v>
      </c>
      <c r="X29" s="25">
        <v>73</v>
      </c>
      <c r="Y29" s="25">
        <v>61</v>
      </c>
      <c r="Z29" s="25">
        <v>62</v>
      </c>
      <c r="AA29" s="25">
        <v>69</v>
      </c>
      <c r="AB29" s="25">
        <v>60</v>
      </c>
      <c r="AC29" s="25">
        <v>60</v>
      </c>
      <c r="AD29" s="25">
        <v>128</v>
      </c>
      <c r="AE29" s="25">
        <v>134</v>
      </c>
      <c r="AF29" s="32">
        <v>135</v>
      </c>
      <c r="AG29" s="38"/>
      <c r="AH29" s="43">
        <f t="shared" si="3"/>
        <v>3493</v>
      </c>
    </row>
    <row r="30" spans="1:34" ht="25" customHeight="1">
      <c r="A30" s="5">
        <v>26</v>
      </c>
      <c r="B30" s="5" t="s">
        <v>39</v>
      </c>
      <c r="C30" s="18">
        <v>124</v>
      </c>
      <c r="D30" s="26">
        <v>129</v>
      </c>
      <c r="E30" s="26">
        <v>129</v>
      </c>
      <c r="F30" s="26">
        <v>136</v>
      </c>
      <c r="G30" s="26">
        <v>129</v>
      </c>
      <c r="H30" s="26">
        <v>131</v>
      </c>
      <c r="I30" s="26">
        <v>123</v>
      </c>
      <c r="J30" s="26">
        <v>127</v>
      </c>
      <c r="K30" s="26">
        <v>126</v>
      </c>
      <c r="L30" s="33">
        <v>136</v>
      </c>
      <c r="M30" s="18">
        <v>134</v>
      </c>
      <c r="N30" s="26">
        <v>129</v>
      </c>
      <c r="O30" s="26">
        <v>124</v>
      </c>
      <c r="P30" s="26">
        <v>131</v>
      </c>
      <c r="Q30" s="26">
        <v>128</v>
      </c>
      <c r="R30" s="26">
        <v>127</v>
      </c>
      <c r="S30" s="26">
        <v>128</v>
      </c>
      <c r="T30" s="26">
        <v>134</v>
      </c>
      <c r="U30" s="26">
        <v>123</v>
      </c>
      <c r="V30" s="33">
        <v>124</v>
      </c>
      <c r="W30" s="18">
        <v>100</v>
      </c>
      <c r="X30" s="26">
        <v>72</v>
      </c>
      <c r="Y30" s="26">
        <v>59</v>
      </c>
      <c r="Z30" s="26">
        <v>61</v>
      </c>
      <c r="AA30" s="26">
        <v>65</v>
      </c>
      <c r="AB30" s="26">
        <v>58</v>
      </c>
      <c r="AC30" s="26">
        <v>59</v>
      </c>
      <c r="AD30" s="26">
        <v>126</v>
      </c>
      <c r="AE30" s="26">
        <v>132</v>
      </c>
      <c r="AF30" s="33">
        <v>136</v>
      </c>
      <c r="AG30" s="39"/>
      <c r="AH30" s="44">
        <f t="shared" si="3"/>
        <v>3440</v>
      </c>
    </row>
    <row r="31" spans="1:34" ht="25" customHeight="1">
      <c r="A31" s="5">
        <v>27</v>
      </c>
      <c r="B31" s="5" t="s">
        <v>34</v>
      </c>
      <c r="C31" s="18">
        <v>126</v>
      </c>
      <c r="D31" s="26">
        <v>128</v>
      </c>
      <c r="E31" s="26">
        <v>135</v>
      </c>
      <c r="F31" s="26">
        <v>140</v>
      </c>
      <c r="G31" s="26">
        <v>127</v>
      </c>
      <c r="H31" s="26">
        <v>129</v>
      </c>
      <c r="I31" s="26">
        <v>131</v>
      </c>
      <c r="J31" s="26">
        <v>126</v>
      </c>
      <c r="K31" s="26">
        <v>129</v>
      </c>
      <c r="L31" s="33">
        <v>129</v>
      </c>
      <c r="M31" s="18">
        <v>129</v>
      </c>
      <c r="N31" s="26">
        <v>139</v>
      </c>
      <c r="O31" s="26">
        <v>118</v>
      </c>
      <c r="P31" s="26">
        <v>135</v>
      </c>
      <c r="Q31" s="26">
        <v>127</v>
      </c>
      <c r="R31" s="26">
        <v>126</v>
      </c>
      <c r="S31" s="26">
        <v>126</v>
      </c>
      <c r="T31" s="26">
        <v>133</v>
      </c>
      <c r="U31" s="26">
        <v>128</v>
      </c>
      <c r="V31" s="33">
        <v>127</v>
      </c>
      <c r="W31" s="18">
        <v>95</v>
      </c>
      <c r="X31" s="26">
        <v>74</v>
      </c>
      <c r="Y31" s="26">
        <v>65</v>
      </c>
      <c r="Z31" s="26">
        <v>72</v>
      </c>
      <c r="AA31" s="26">
        <v>65</v>
      </c>
      <c r="AB31" s="26">
        <v>59</v>
      </c>
      <c r="AC31" s="26">
        <v>60</v>
      </c>
      <c r="AD31" s="26">
        <v>124</v>
      </c>
      <c r="AE31" s="26">
        <v>134</v>
      </c>
      <c r="AF31" s="33">
        <v>135</v>
      </c>
      <c r="AG31" s="39"/>
      <c r="AH31" s="44">
        <f t="shared" si="3"/>
        <v>3471</v>
      </c>
    </row>
    <row r="32" spans="1:34" ht="25" customHeight="1">
      <c r="A32" s="5">
        <v>28</v>
      </c>
      <c r="B32" s="5" t="s">
        <v>41</v>
      </c>
      <c r="C32" s="18">
        <v>120</v>
      </c>
      <c r="D32" s="26">
        <v>131</v>
      </c>
      <c r="E32" s="26">
        <v>129</v>
      </c>
      <c r="F32" s="26">
        <v>140</v>
      </c>
      <c r="G32" s="26">
        <v>127</v>
      </c>
      <c r="H32" s="26">
        <v>129</v>
      </c>
      <c r="I32" s="26">
        <v>127</v>
      </c>
      <c r="J32" s="26">
        <v>124</v>
      </c>
      <c r="K32" s="26">
        <v>123</v>
      </c>
      <c r="L32" s="33">
        <v>129</v>
      </c>
      <c r="M32" s="18">
        <v>131</v>
      </c>
      <c r="N32" s="26">
        <v>135</v>
      </c>
      <c r="O32" s="26">
        <v>117</v>
      </c>
      <c r="P32" s="26">
        <v>135</v>
      </c>
      <c r="Q32" s="26">
        <v>133</v>
      </c>
      <c r="R32" s="26">
        <v>140</v>
      </c>
      <c r="S32" s="26">
        <v>130</v>
      </c>
      <c r="T32" s="26">
        <v>131</v>
      </c>
      <c r="U32" s="26">
        <v>131</v>
      </c>
      <c r="V32" s="33">
        <v>128</v>
      </c>
      <c r="W32" s="18">
        <v>97</v>
      </c>
      <c r="X32" s="26">
        <v>75</v>
      </c>
      <c r="Y32" s="26">
        <v>64</v>
      </c>
      <c r="Z32" s="26">
        <v>63</v>
      </c>
      <c r="AA32" s="26">
        <v>69</v>
      </c>
      <c r="AB32" s="26">
        <v>62</v>
      </c>
      <c r="AC32" s="26">
        <v>61</v>
      </c>
      <c r="AD32" s="26">
        <v>126</v>
      </c>
      <c r="AE32" s="26">
        <v>127</v>
      </c>
      <c r="AF32" s="33">
        <v>125</v>
      </c>
      <c r="AG32" s="39"/>
      <c r="AH32" s="44">
        <f t="shared" si="3"/>
        <v>3459</v>
      </c>
    </row>
    <row r="33" spans="1:34" ht="25" customHeight="1">
      <c r="A33" s="5">
        <v>29</v>
      </c>
      <c r="B33" s="5" t="s">
        <v>10</v>
      </c>
      <c r="C33" s="18">
        <v>124</v>
      </c>
      <c r="D33" s="26">
        <v>127</v>
      </c>
      <c r="E33" s="26">
        <v>134</v>
      </c>
      <c r="F33" s="26">
        <v>146</v>
      </c>
      <c r="G33" s="26">
        <v>125</v>
      </c>
      <c r="H33" s="26">
        <v>127</v>
      </c>
      <c r="I33" s="26">
        <v>135</v>
      </c>
      <c r="J33" s="26">
        <v>125</v>
      </c>
      <c r="K33" s="26">
        <v>125</v>
      </c>
      <c r="L33" s="33">
        <v>126</v>
      </c>
      <c r="M33" s="18">
        <v>127</v>
      </c>
      <c r="N33" s="26">
        <v>134</v>
      </c>
      <c r="O33" s="26">
        <v>118</v>
      </c>
      <c r="P33" s="26">
        <v>137</v>
      </c>
      <c r="Q33" s="26">
        <v>138</v>
      </c>
      <c r="R33" s="26">
        <v>135</v>
      </c>
      <c r="S33" s="26">
        <v>135</v>
      </c>
      <c r="T33" s="26">
        <v>123</v>
      </c>
      <c r="U33" s="26">
        <v>129</v>
      </c>
      <c r="V33" s="33">
        <v>123</v>
      </c>
      <c r="W33" s="18">
        <v>94</v>
      </c>
      <c r="X33" s="26">
        <v>75</v>
      </c>
      <c r="Y33" s="26">
        <v>64</v>
      </c>
      <c r="Z33" s="26">
        <v>64</v>
      </c>
      <c r="AA33" s="26">
        <v>71</v>
      </c>
      <c r="AB33" s="26">
        <v>62</v>
      </c>
      <c r="AC33" s="26">
        <v>60</v>
      </c>
      <c r="AD33" s="26">
        <v>131</v>
      </c>
      <c r="AE33" s="26">
        <v>122</v>
      </c>
      <c r="AF33" s="33">
        <v>127</v>
      </c>
      <c r="AG33" s="39"/>
      <c r="AH33" s="44">
        <f t="shared" si="3"/>
        <v>3463</v>
      </c>
    </row>
    <row r="34" spans="1:34" ht="25" customHeight="1">
      <c r="A34" s="5">
        <v>30</v>
      </c>
      <c r="B34" s="5" t="s">
        <v>26</v>
      </c>
      <c r="C34" s="18">
        <v>123</v>
      </c>
      <c r="D34" s="26">
        <v>130</v>
      </c>
      <c r="E34" s="26">
        <v>132</v>
      </c>
      <c r="F34" s="26">
        <v>144</v>
      </c>
      <c r="G34" s="26">
        <v>122</v>
      </c>
      <c r="H34" s="26">
        <v>136</v>
      </c>
      <c r="I34" s="26">
        <v>139</v>
      </c>
      <c r="J34" s="26">
        <v>129</v>
      </c>
      <c r="K34" s="26">
        <v>124</v>
      </c>
      <c r="L34" s="33">
        <v>122</v>
      </c>
      <c r="M34" s="18">
        <v>130</v>
      </c>
      <c r="N34" s="26">
        <v>137</v>
      </c>
      <c r="O34" s="26">
        <v>118</v>
      </c>
      <c r="P34" s="26">
        <v>133</v>
      </c>
      <c r="Q34" s="26">
        <v>135</v>
      </c>
      <c r="R34" s="26">
        <v>138</v>
      </c>
      <c r="S34" s="26">
        <v>135</v>
      </c>
      <c r="T34" s="26">
        <v>126</v>
      </c>
      <c r="U34" s="26">
        <v>130</v>
      </c>
      <c r="V34" s="33">
        <v>119</v>
      </c>
      <c r="W34" s="18">
        <v>93</v>
      </c>
      <c r="X34" s="26">
        <v>79</v>
      </c>
      <c r="Y34" s="26">
        <v>63</v>
      </c>
      <c r="Z34" s="26">
        <v>63</v>
      </c>
      <c r="AA34" s="26">
        <v>70</v>
      </c>
      <c r="AB34" s="26">
        <v>62</v>
      </c>
      <c r="AC34" s="26">
        <v>58</v>
      </c>
      <c r="AD34" s="26">
        <v>126</v>
      </c>
      <c r="AE34" s="26">
        <v>125</v>
      </c>
      <c r="AF34" s="33">
        <v>132</v>
      </c>
      <c r="AG34" s="39"/>
      <c r="AH34" s="44">
        <f t="shared" si="3"/>
        <v>3473</v>
      </c>
    </row>
    <row r="35" spans="1:34" ht="25" customHeight="1">
      <c r="A35" s="5">
        <v>31</v>
      </c>
      <c r="B35" s="5" t="s">
        <v>42</v>
      </c>
      <c r="C35" s="18">
        <v>126</v>
      </c>
      <c r="D35" s="26">
        <v>129</v>
      </c>
      <c r="E35" s="26">
        <v>131</v>
      </c>
      <c r="F35" s="26">
        <v>144</v>
      </c>
      <c r="G35" s="26">
        <v>123</v>
      </c>
      <c r="H35" s="26">
        <v>134</v>
      </c>
      <c r="I35" s="26">
        <v>137</v>
      </c>
      <c r="J35" s="26">
        <v>133</v>
      </c>
      <c r="K35" s="26">
        <v>123</v>
      </c>
      <c r="L35" s="33">
        <v>122</v>
      </c>
      <c r="M35" s="18">
        <v>139</v>
      </c>
      <c r="N35" s="26">
        <v>128</v>
      </c>
      <c r="O35" s="26">
        <v>123</v>
      </c>
      <c r="P35" s="26">
        <v>127</v>
      </c>
      <c r="Q35" s="26">
        <v>137</v>
      </c>
      <c r="R35" s="26">
        <v>137</v>
      </c>
      <c r="S35" s="26">
        <v>134</v>
      </c>
      <c r="T35" s="26">
        <v>126</v>
      </c>
      <c r="U35" s="26">
        <v>126</v>
      </c>
      <c r="V35" s="33">
        <v>122</v>
      </c>
      <c r="W35" s="18">
        <v>93</v>
      </c>
      <c r="X35" s="26">
        <v>80</v>
      </c>
      <c r="Y35" s="26">
        <v>60</v>
      </c>
      <c r="Z35" s="26">
        <v>60</v>
      </c>
      <c r="AA35" s="26">
        <v>65</v>
      </c>
      <c r="AB35" s="26">
        <v>59</v>
      </c>
      <c r="AC35" s="26">
        <v>58</v>
      </c>
      <c r="AD35" s="26">
        <v>124</v>
      </c>
      <c r="AE35" s="26">
        <v>123</v>
      </c>
      <c r="AF35" s="33">
        <v>128</v>
      </c>
      <c r="AG35" s="39"/>
      <c r="AH35" s="44">
        <f t="shared" si="3"/>
        <v>3451</v>
      </c>
    </row>
    <row r="36" spans="1:34" ht="25" customHeight="1">
      <c r="A36" s="5">
        <v>32</v>
      </c>
      <c r="B36" s="5" t="s">
        <v>43</v>
      </c>
      <c r="C36" s="18">
        <v>125</v>
      </c>
      <c r="D36" s="26">
        <v>137</v>
      </c>
      <c r="E36" s="26">
        <v>141</v>
      </c>
      <c r="F36" s="26">
        <v>143</v>
      </c>
      <c r="G36" s="26">
        <v>122</v>
      </c>
      <c r="H36" s="26">
        <v>133</v>
      </c>
      <c r="I36" s="26">
        <v>131</v>
      </c>
      <c r="J36" s="26">
        <v>134</v>
      </c>
      <c r="K36" s="26">
        <v>125</v>
      </c>
      <c r="L36" s="33">
        <v>126</v>
      </c>
      <c r="M36" s="18">
        <v>137</v>
      </c>
      <c r="N36" s="26">
        <v>130</v>
      </c>
      <c r="O36" s="26">
        <v>121</v>
      </c>
      <c r="P36" s="26">
        <v>126</v>
      </c>
      <c r="Q36" s="26">
        <v>134</v>
      </c>
      <c r="R36" s="26">
        <v>137</v>
      </c>
      <c r="S36" s="26">
        <v>133</v>
      </c>
      <c r="T36" s="26">
        <v>123</v>
      </c>
      <c r="U36" s="26">
        <v>122</v>
      </c>
      <c r="V36" s="33">
        <v>117</v>
      </c>
      <c r="W36" s="18">
        <v>92</v>
      </c>
      <c r="X36" s="26">
        <v>77</v>
      </c>
      <c r="Y36" s="26">
        <v>64</v>
      </c>
      <c r="Z36" s="26">
        <v>59</v>
      </c>
      <c r="AA36" s="26">
        <v>63</v>
      </c>
      <c r="AB36" s="26">
        <v>60</v>
      </c>
      <c r="AC36" s="26">
        <v>57</v>
      </c>
      <c r="AD36" s="26">
        <v>121</v>
      </c>
      <c r="AE36" s="26">
        <v>121</v>
      </c>
      <c r="AF36" s="33">
        <v>132</v>
      </c>
      <c r="AG36" s="39"/>
      <c r="AH36" s="44">
        <f t="shared" si="3"/>
        <v>3443</v>
      </c>
    </row>
    <row r="37" spans="1:34" ht="25" customHeight="1">
      <c r="A37" s="5">
        <v>33</v>
      </c>
      <c r="B37" s="5" t="s">
        <v>45</v>
      </c>
      <c r="C37" s="18">
        <v>129</v>
      </c>
      <c r="D37" s="26">
        <v>133</v>
      </c>
      <c r="E37" s="26">
        <v>137</v>
      </c>
      <c r="F37" s="26">
        <v>140</v>
      </c>
      <c r="G37" s="26">
        <v>127</v>
      </c>
      <c r="H37" s="26">
        <v>135</v>
      </c>
      <c r="I37" s="26">
        <v>132</v>
      </c>
      <c r="J37" s="26">
        <v>138</v>
      </c>
      <c r="K37" s="26">
        <v>124</v>
      </c>
      <c r="L37" s="33">
        <v>127</v>
      </c>
      <c r="M37" s="18">
        <v>137</v>
      </c>
      <c r="N37" s="26">
        <v>127</v>
      </c>
      <c r="O37" s="26">
        <v>122</v>
      </c>
      <c r="P37" s="26">
        <v>128</v>
      </c>
      <c r="Q37" s="26">
        <v>129</v>
      </c>
      <c r="R37" s="26">
        <v>131</v>
      </c>
      <c r="S37" s="26">
        <v>130</v>
      </c>
      <c r="T37" s="26">
        <v>125</v>
      </c>
      <c r="U37" s="26">
        <v>123</v>
      </c>
      <c r="V37" s="33">
        <v>120</v>
      </c>
      <c r="W37" s="18">
        <v>79</v>
      </c>
      <c r="X37" s="26">
        <v>69</v>
      </c>
      <c r="Y37" s="26">
        <v>68</v>
      </c>
      <c r="Z37" s="26">
        <v>59</v>
      </c>
      <c r="AA37" s="26">
        <v>62</v>
      </c>
      <c r="AB37" s="26">
        <v>61</v>
      </c>
      <c r="AC37" s="26">
        <v>57</v>
      </c>
      <c r="AD37" s="26">
        <v>125</v>
      </c>
      <c r="AE37" s="26">
        <v>123</v>
      </c>
      <c r="AF37" s="33">
        <v>136</v>
      </c>
      <c r="AG37" s="39"/>
      <c r="AH37" s="44">
        <f t="shared" si="3"/>
        <v>3433</v>
      </c>
    </row>
    <row r="38" spans="1:34" ht="25" customHeight="1">
      <c r="A38" s="5">
        <v>34</v>
      </c>
      <c r="B38" s="5" t="s">
        <v>46</v>
      </c>
      <c r="C38" s="18">
        <v>134</v>
      </c>
      <c r="D38" s="26">
        <v>134</v>
      </c>
      <c r="E38" s="26">
        <v>138</v>
      </c>
      <c r="F38" s="26">
        <v>139</v>
      </c>
      <c r="G38" s="26">
        <v>128</v>
      </c>
      <c r="H38" s="26">
        <v>130</v>
      </c>
      <c r="I38" s="26">
        <v>123</v>
      </c>
      <c r="J38" s="26">
        <v>133</v>
      </c>
      <c r="K38" s="26">
        <v>132</v>
      </c>
      <c r="L38" s="33">
        <v>130</v>
      </c>
      <c r="M38" s="18">
        <v>136</v>
      </c>
      <c r="N38" s="26">
        <v>124</v>
      </c>
      <c r="O38" s="26">
        <v>129</v>
      </c>
      <c r="P38" s="26">
        <v>131</v>
      </c>
      <c r="Q38" s="26">
        <v>131</v>
      </c>
      <c r="R38" s="26">
        <v>127</v>
      </c>
      <c r="S38" s="26">
        <v>127</v>
      </c>
      <c r="T38" s="26">
        <v>126</v>
      </c>
      <c r="U38" s="26">
        <v>121</v>
      </c>
      <c r="V38" s="33">
        <v>117</v>
      </c>
      <c r="W38" s="18">
        <v>76</v>
      </c>
      <c r="X38" s="26">
        <v>74</v>
      </c>
      <c r="Y38" s="26">
        <v>61</v>
      </c>
      <c r="Z38" s="26">
        <v>60</v>
      </c>
      <c r="AA38" s="26">
        <v>68</v>
      </c>
      <c r="AB38" s="26">
        <v>59</v>
      </c>
      <c r="AC38" s="26">
        <v>57</v>
      </c>
      <c r="AD38" s="26">
        <v>124</v>
      </c>
      <c r="AE38" s="26">
        <v>124</v>
      </c>
      <c r="AF38" s="33">
        <v>136</v>
      </c>
      <c r="AG38" s="39"/>
      <c r="AH38" s="44">
        <f t="shared" si="3"/>
        <v>3429</v>
      </c>
    </row>
    <row r="39" spans="1:34" ht="25" customHeight="1">
      <c r="A39" s="5">
        <v>35</v>
      </c>
      <c r="B39" s="5" t="s">
        <v>48</v>
      </c>
      <c r="C39" s="18">
        <v>134</v>
      </c>
      <c r="D39" s="26">
        <v>131</v>
      </c>
      <c r="E39" s="26">
        <v>138</v>
      </c>
      <c r="F39" s="26">
        <v>133</v>
      </c>
      <c r="G39" s="26">
        <v>127</v>
      </c>
      <c r="H39" s="26">
        <v>129</v>
      </c>
      <c r="I39" s="26">
        <v>125</v>
      </c>
      <c r="J39" s="26">
        <v>134</v>
      </c>
      <c r="K39" s="26">
        <v>127</v>
      </c>
      <c r="L39" s="33">
        <v>130</v>
      </c>
      <c r="M39" s="18">
        <v>130</v>
      </c>
      <c r="N39" s="26">
        <v>126</v>
      </c>
      <c r="O39" s="26">
        <v>125</v>
      </c>
      <c r="P39" s="26">
        <v>133</v>
      </c>
      <c r="Q39" s="26">
        <v>127</v>
      </c>
      <c r="R39" s="26">
        <v>129</v>
      </c>
      <c r="S39" s="26">
        <v>129</v>
      </c>
      <c r="T39" s="26">
        <v>124</v>
      </c>
      <c r="U39" s="26">
        <v>133</v>
      </c>
      <c r="V39" s="33">
        <v>113</v>
      </c>
      <c r="W39" s="18">
        <v>64</v>
      </c>
      <c r="X39" s="26">
        <v>77</v>
      </c>
      <c r="Y39" s="26">
        <v>59</v>
      </c>
      <c r="Z39" s="26">
        <v>64</v>
      </c>
      <c r="AA39" s="26">
        <v>60</v>
      </c>
      <c r="AB39" s="26">
        <v>57</v>
      </c>
      <c r="AC39" s="26">
        <v>73</v>
      </c>
      <c r="AD39" s="26">
        <v>130</v>
      </c>
      <c r="AE39" s="26">
        <v>131</v>
      </c>
      <c r="AF39" s="33">
        <v>133</v>
      </c>
      <c r="AG39" s="39"/>
      <c r="AH39" s="44">
        <f t="shared" si="3"/>
        <v>3425</v>
      </c>
    </row>
    <row r="40" spans="1:34" ht="25" customHeight="1">
      <c r="A40" s="6">
        <v>36</v>
      </c>
      <c r="B40" s="6" t="s">
        <v>40</v>
      </c>
      <c r="C40" s="19">
        <v>134</v>
      </c>
      <c r="D40" s="27">
        <v>123</v>
      </c>
      <c r="E40" s="27">
        <v>131</v>
      </c>
      <c r="F40" s="27">
        <v>135</v>
      </c>
      <c r="G40" s="27">
        <v>133</v>
      </c>
      <c r="H40" s="27">
        <v>127</v>
      </c>
      <c r="I40" s="27">
        <v>124</v>
      </c>
      <c r="J40" s="27">
        <v>127</v>
      </c>
      <c r="K40" s="27">
        <v>130</v>
      </c>
      <c r="L40" s="34">
        <v>136</v>
      </c>
      <c r="M40" s="19">
        <v>124</v>
      </c>
      <c r="N40" s="27">
        <v>122</v>
      </c>
      <c r="O40" s="27">
        <v>129</v>
      </c>
      <c r="P40" s="27">
        <v>126</v>
      </c>
      <c r="Q40" s="27">
        <v>124</v>
      </c>
      <c r="R40" s="27">
        <v>125</v>
      </c>
      <c r="S40" s="27">
        <v>126</v>
      </c>
      <c r="T40" s="27">
        <v>122</v>
      </c>
      <c r="U40" s="27">
        <v>128</v>
      </c>
      <c r="V40" s="34">
        <v>117</v>
      </c>
      <c r="W40" s="19">
        <v>65</v>
      </c>
      <c r="X40" s="27">
        <v>70</v>
      </c>
      <c r="Y40" s="27">
        <v>58</v>
      </c>
      <c r="Z40" s="27">
        <v>56</v>
      </c>
      <c r="AA40" s="27">
        <v>58</v>
      </c>
      <c r="AB40" s="27">
        <v>55</v>
      </c>
      <c r="AC40" s="27">
        <v>72</v>
      </c>
      <c r="AD40" s="27">
        <v>131</v>
      </c>
      <c r="AE40" s="27">
        <v>131</v>
      </c>
      <c r="AF40" s="34">
        <v>131</v>
      </c>
      <c r="AG40" s="40"/>
      <c r="AH40" s="45">
        <f t="shared" si="3"/>
        <v>3370</v>
      </c>
    </row>
    <row r="41" spans="1:34" ht="25" customHeight="1">
      <c r="A41" s="4">
        <v>37</v>
      </c>
      <c r="B41" s="4" t="s">
        <v>51</v>
      </c>
      <c r="C41" s="17">
        <v>137</v>
      </c>
      <c r="D41" s="25">
        <v>126</v>
      </c>
      <c r="E41" s="25">
        <v>132</v>
      </c>
      <c r="F41" s="25">
        <v>133</v>
      </c>
      <c r="G41" s="25">
        <v>131</v>
      </c>
      <c r="H41" s="25">
        <v>123</v>
      </c>
      <c r="I41" s="25">
        <v>119</v>
      </c>
      <c r="J41" s="25">
        <v>132</v>
      </c>
      <c r="K41" s="25">
        <v>131</v>
      </c>
      <c r="L41" s="32">
        <v>138</v>
      </c>
      <c r="M41" s="17">
        <v>122</v>
      </c>
      <c r="N41" s="25">
        <v>125</v>
      </c>
      <c r="O41" s="25">
        <v>122</v>
      </c>
      <c r="P41" s="25">
        <v>128</v>
      </c>
      <c r="Q41" s="25">
        <v>121</v>
      </c>
      <c r="R41" s="25">
        <v>129</v>
      </c>
      <c r="S41" s="25">
        <v>128</v>
      </c>
      <c r="T41" s="25">
        <v>126</v>
      </c>
      <c r="U41" s="25">
        <v>132</v>
      </c>
      <c r="V41" s="32">
        <v>123</v>
      </c>
      <c r="W41" s="17">
        <v>60</v>
      </c>
      <c r="X41" s="25">
        <v>70</v>
      </c>
      <c r="Y41" s="25">
        <v>58</v>
      </c>
      <c r="Z41" s="25">
        <v>56</v>
      </c>
      <c r="AA41" s="25">
        <v>58</v>
      </c>
      <c r="AB41" s="25">
        <v>55</v>
      </c>
      <c r="AC41" s="25">
        <v>74</v>
      </c>
      <c r="AD41" s="25">
        <v>128</v>
      </c>
      <c r="AE41" s="25">
        <v>126</v>
      </c>
      <c r="AF41" s="32">
        <v>121</v>
      </c>
      <c r="AG41" s="38"/>
      <c r="AH41" s="43">
        <f t="shared" si="3"/>
        <v>3364</v>
      </c>
    </row>
    <row r="42" spans="1:34" ht="25" customHeight="1">
      <c r="A42" s="5">
        <v>38</v>
      </c>
      <c r="B42" s="5" t="s">
        <v>54</v>
      </c>
      <c r="C42" s="18">
        <v>126</v>
      </c>
      <c r="D42" s="26">
        <v>121</v>
      </c>
      <c r="E42" s="26">
        <v>124</v>
      </c>
      <c r="F42" s="26">
        <v>138</v>
      </c>
      <c r="G42" s="26">
        <v>129</v>
      </c>
      <c r="H42" s="26">
        <v>131</v>
      </c>
      <c r="I42" s="26">
        <v>123</v>
      </c>
      <c r="J42" s="26">
        <v>127</v>
      </c>
      <c r="K42" s="26">
        <v>126</v>
      </c>
      <c r="L42" s="33">
        <v>128</v>
      </c>
      <c r="M42" s="18">
        <v>126</v>
      </c>
      <c r="N42" s="26">
        <v>128</v>
      </c>
      <c r="O42" s="26">
        <v>120</v>
      </c>
      <c r="P42" s="26">
        <v>122</v>
      </c>
      <c r="Q42" s="26">
        <v>124</v>
      </c>
      <c r="R42" s="26">
        <v>132</v>
      </c>
      <c r="S42" s="26">
        <v>132</v>
      </c>
      <c r="T42" s="26">
        <v>125</v>
      </c>
      <c r="U42" s="26">
        <v>131</v>
      </c>
      <c r="V42" s="33">
        <v>125</v>
      </c>
      <c r="W42" s="18">
        <v>61</v>
      </c>
      <c r="X42" s="26">
        <v>72</v>
      </c>
      <c r="Y42" s="26">
        <v>57</v>
      </c>
      <c r="Z42" s="26">
        <v>57</v>
      </c>
      <c r="AA42" s="26">
        <v>58</v>
      </c>
      <c r="AB42" s="26">
        <v>55</v>
      </c>
      <c r="AC42" s="26">
        <v>81</v>
      </c>
      <c r="AD42" s="26">
        <v>127</v>
      </c>
      <c r="AE42" s="26">
        <v>129</v>
      </c>
      <c r="AF42" s="33">
        <v>122</v>
      </c>
      <c r="AG42" s="39"/>
      <c r="AH42" s="44">
        <f t="shared" si="3"/>
        <v>3357</v>
      </c>
    </row>
    <row r="43" spans="1:34" ht="25" customHeight="1">
      <c r="A43" s="5">
        <v>39</v>
      </c>
      <c r="B43" s="5" t="s">
        <v>49</v>
      </c>
      <c r="C43" s="18">
        <v>130</v>
      </c>
      <c r="D43" s="26">
        <v>122</v>
      </c>
      <c r="E43" s="26">
        <v>127</v>
      </c>
      <c r="F43" s="26">
        <v>138</v>
      </c>
      <c r="G43" s="26">
        <v>122</v>
      </c>
      <c r="H43" s="26">
        <v>132</v>
      </c>
      <c r="I43" s="26">
        <v>122</v>
      </c>
      <c r="J43" s="26">
        <v>125</v>
      </c>
      <c r="K43" s="26">
        <v>124</v>
      </c>
      <c r="L43" s="33">
        <v>133</v>
      </c>
      <c r="M43" s="18">
        <v>123</v>
      </c>
      <c r="N43" s="26">
        <v>129</v>
      </c>
      <c r="O43" s="26">
        <v>122</v>
      </c>
      <c r="P43" s="26">
        <v>118</v>
      </c>
      <c r="Q43" s="26">
        <v>131</v>
      </c>
      <c r="R43" s="26">
        <v>132</v>
      </c>
      <c r="S43" s="26">
        <v>128</v>
      </c>
      <c r="T43" s="26">
        <v>126</v>
      </c>
      <c r="U43" s="26">
        <v>123</v>
      </c>
      <c r="V43" s="33">
        <v>131</v>
      </c>
      <c r="W43" s="18">
        <v>58</v>
      </c>
      <c r="X43" s="26">
        <v>67</v>
      </c>
      <c r="Y43" s="26">
        <v>58</v>
      </c>
      <c r="Z43" s="26">
        <v>54</v>
      </c>
      <c r="AA43" s="26">
        <v>58</v>
      </c>
      <c r="AB43" s="26">
        <v>55</v>
      </c>
      <c r="AC43" s="26">
        <v>79</v>
      </c>
      <c r="AD43" s="26">
        <v>130</v>
      </c>
      <c r="AE43" s="26">
        <v>126</v>
      </c>
      <c r="AF43" s="33">
        <v>121</v>
      </c>
      <c r="AG43" s="39"/>
      <c r="AH43" s="44">
        <f t="shared" si="3"/>
        <v>3344</v>
      </c>
    </row>
    <row r="44" spans="1:34" ht="25" customHeight="1">
      <c r="A44" s="5">
        <v>40</v>
      </c>
      <c r="B44" s="5" t="s">
        <v>55</v>
      </c>
      <c r="C44" s="18">
        <v>127</v>
      </c>
      <c r="D44" s="26">
        <v>121</v>
      </c>
      <c r="E44" s="26">
        <v>122</v>
      </c>
      <c r="F44" s="26">
        <v>139</v>
      </c>
      <c r="G44" s="26">
        <v>124</v>
      </c>
      <c r="H44" s="26">
        <v>125</v>
      </c>
      <c r="I44" s="26">
        <v>129</v>
      </c>
      <c r="J44" s="26">
        <v>118</v>
      </c>
      <c r="K44" s="26">
        <v>119</v>
      </c>
      <c r="L44" s="33">
        <v>123</v>
      </c>
      <c r="M44" s="18">
        <v>132</v>
      </c>
      <c r="N44" s="26">
        <v>133</v>
      </c>
      <c r="O44" s="26">
        <v>123</v>
      </c>
      <c r="P44" s="26">
        <v>123</v>
      </c>
      <c r="Q44" s="26">
        <v>128</v>
      </c>
      <c r="R44" s="26">
        <v>129</v>
      </c>
      <c r="S44" s="26">
        <v>129</v>
      </c>
      <c r="T44" s="26">
        <v>130</v>
      </c>
      <c r="U44" s="26">
        <v>129</v>
      </c>
      <c r="V44" s="33">
        <v>130</v>
      </c>
      <c r="W44" s="18">
        <v>58</v>
      </c>
      <c r="X44" s="26">
        <v>66</v>
      </c>
      <c r="Y44" s="26">
        <v>57</v>
      </c>
      <c r="Z44" s="26">
        <v>55</v>
      </c>
      <c r="AA44" s="26">
        <v>55</v>
      </c>
      <c r="AB44" s="26">
        <v>56</v>
      </c>
      <c r="AC44" s="26">
        <v>80</v>
      </c>
      <c r="AD44" s="26">
        <v>120</v>
      </c>
      <c r="AE44" s="26">
        <v>121</v>
      </c>
      <c r="AF44" s="33">
        <v>122</v>
      </c>
      <c r="AG44" s="39"/>
      <c r="AH44" s="44">
        <f t="shared" si="3"/>
        <v>3323</v>
      </c>
    </row>
    <row r="45" spans="1:34" ht="25" customHeight="1">
      <c r="A45" s="5">
        <v>41</v>
      </c>
      <c r="B45" s="5" t="s">
        <v>56</v>
      </c>
      <c r="C45" s="18">
        <v>125</v>
      </c>
      <c r="D45" s="26">
        <v>121</v>
      </c>
      <c r="E45" s="26">
        <v>124</v>
      </c>
      <c r="F45" s="26">
        <v>138</v>
      </c>
      <c r="G45" s="26">
        <v>125</v>
      </c>
      <c r="H45" s="26">
        <v>123</v>
      </c>
      <c r="I45" s="26">
        <v>130</v>
      </c>
      <c r="J45" s="26">
        <v>131</v>
      </c>
      <c r="K45" s="26">
        <v>127</v>
      </c>
      <c r="L45" s="33">
        <v>120</v>
      </c>
      <c r="M45" s="18">
        <v>135</v>
      </c>
      <c r="N45" s="26">
        <v>128</v>
      </c>
      <c r="O45" s="26">
        <v>126</v>
      </c>
      <c r="P45" s="26">
        <v>117</v>
      </c>
      <c r="Q45" s="26">
        <v>130</v>
      </c>
      <c r="R45" s="26">
        <v>125</v>
      </c>
      <c r="S45" s="26">
        <v>123</v>
      </c>
      <c r="T45" s="26">
        <v>118</v>
      </c>
      <c r="U45" s="26">
        <v>119</v>
      </c>
      <c r="V45" s="33">
        <v>129</v>
      </c>
      <c r="W45" s="18">
        <v>57</v>
      </c>
      <c r="X45" s="26">
        <v>67</v>
      </c>
      <c r="Y45" s="26">
        <v>57</v>
      </c>
      <c r="Z45" s="26">
        <v>56</v>
      </c>
      <c r="AA45" s="26">
        <v>56</v>
      </c>
      <c r="AB45" s="26">
        <v>56</v>
      </c>
      <c r="AC45" s="26">
        <v>79</v>
      </c>
      <c r="AD45" s="26">
        <v>121</v>
      </c>
      <c r="AE45" s="26">
        <v>121</v>
      </c>
      <c r="AF45" s="33">
        <v>127</v>
      </c>
      <c r="AG45" s="39"/>
      <c r="AH45" s="44">
        <f t="shared" si="3"/>
        <v>3311</v>
      </c>
    </row>
    <row r="46" spans="1:34" ht="25" customHeight="1">
      <c r="A46" s="5">
        <v>42</v>
      </c>
      <c r="B46" s="5" t="s">
        <v>58</v>
      </c>
      <c r="C46" s="18">
        <v>131</v>
      </c>
      <c r="D46" s="26">
        <v>120</v>
      </c>
      <c r="E46" s="26">
        <v>127</v>
      </c>
      <c r="F46" s="26">
        <v>132</v>
      </c>
      <c r="G46" s="26">
        <v>125</v>
      </c>
      <c r="H46" s="26">
        <v>126</v>
      </c>
      <c r="I46" s="26">
        <v>127</v>
      </c>
      <c r="J46" s="26">
        <v>131</v>
      </c>
      <c r="K46" s="26">
        <v>122</v>
      </c>
      <c r="L46" s="33">
        <v>122</v>
      </c>
      <c r="M46" s="18">
        <v>131</v>
      </c>
      <c r="N46" s="26">
        <v>129</v>
      </c>
      <c r="O46" s="26">
        <v>124</v>
      </c>
      <c r="P46" s="26">
        <v>122</v>
      </c>
      <c r="Q46" s="26">
        <v>128</v>
      </c>
      <c r="R46" s="26">
        <v>127</v>
      </c>
      <c r="S46" s="26">
        <v>121</v>
      </c>
      <c r="T46" s="26">
        <v>121</v>
      </c>
      <c r="U46" s="26">
        <v>124</v>
      </c>
      <c r="V46" s="33">
        <v>118</v>
      </c>
      <c r="W46" s="18">
        <v>58</v>
      </c>
      <c r="X46" s="26">
        <v>68</v>
      </c>
      <c r="Y46" s="26">
        <v>56</v>
      </c>
      <c r="Z46" s="26">
        <v>55</v>
      </c>
      <c r="AA46" s="26">
        <v>63</v>
      </c>
      <c r="AB46" s="26">
        <v>56</v>
      </c>
      <c r="AC46" s="26">
        <v>79</v>
      </c>
      <c r="AD46" s="26">
        <v>121</v>
      </c>
      <c r="AE46" s="26">
        <v>122</v>
      </c>
      <c r="AF46" s="33">
        <v>128</v>
      </c>
      <c r="AG46" s="39"/>
      <c r="AH46" s="44">
        <f t="shared" si="3"/>
        <v>3314</v>
      </c>
    </row>
    <row r="47" spans="1:34" ht="25" customHeight="1">
      <c r="A47" s="5">
        <v>43</v>
      </c>
      <c r="B47" s="5" t="s">
        <v>47</v>
      </c>
      <c r="C47" s="18">
        <v>124</v>
      </c>
      <c r="D47" s="26">
        <v>119</v>
      </c>
      <c r="E47" s="26">
        <v>129</v>
      </c>
      <c r="F47" s="26">
        <v>131</v>
      </c>
      <c r="G47" s="26">
        <v>128</v>
      </c>
      <c r="H47" s="26">
        <v>121</v>
      </c>
      <c r="I47" s="26">
        <v>130</v>
      </c>
      <c r="J47" s="26">
        <v>127</v>
      </c>
      <c r="K47" s="26">
        <v>125</v>
      </c>
      <c r="L47" s="33">
        <v>121</v>
      </c>
      <c r="M47" s="18">
        <v>133</v>
      </c>
      <c r="N47" s="26">
        <v>123</v>
      </c>
      <c r="O47" s="26">
        <v>126</v>
      </c>
      <c r="P47" s="26">
        <v>123</v>
      </c>
      <c r="Q47" s="26">
        <v>126</v>
      </c>
      <c r="R47" s="26">
        <v>125</v>
      </c>
      <c r="S47" s="26">
        <v>125</v>
      </c>
      <c r="T47" s="26">
        <v>120</v>
      </c>
      <c r="U47" s="26">
        <v>128</v>
      </c>
      <c r="V47" s="33">
        <v>114</v>
      </c>
      <c r="W47" s="18">
        <v>58</v>
      </c>
      <c r="X47" s="26">
        <v>67</v>
      </c>
      <c r="Y47" s="26">
        <v>56</v>
      </c>
      <c r="Z47" s="26">
        <v>55</v>
      </c>
      <c r="AA47" s="26">
        <v>67</v>
      </c>
      <c r="AB47" s="26">
        <v>55</v>
      </c>
      <c r="AC47" s="26">
        <v>84</v>
      </c>
      <c r="AD47" s="26">
        <v>122</v>
      </c>
      <c r="AE47" s="26">
        <v>121</v>
      </c>
      <c r="AF47" s="33">
        <v>133</v>
      </c>
      <c r="AG47" s="39"/>
      <c r="AH47" s="44">
        <f t="shared" si="3"/>
        <v>3316</v>
      </c>
    </row>
    <row r="48" spans="1:34" ht="25" customHeight="1">
      <c r="A48" s="5">
        <v>44</v>
      </c>
      <c r="B48" s="5" t="s">
        <v>31</v>
      </c>
      <c r="C48" s="18">
        <v>131</v>
      </c>
      <c r="D48" s="26">
        <v>127</v>
      </c>
      <c r="E48" s="26">
        <v>139</v>
      </c>
      <c r="F48" s="26">
        <v>129</v>
      </c>
      <c r="G48" s="26">
        <v>130</v>
      </c>
      <c r="H48" s="26">
        <v>123</v>
      </c>
      <c r="I48" s="26">
        <v>125</v>
      </c>
      <c r="J48" s="26">
        <v>131</v>
      </c>
      <c r="K48" s="26">
        <v>130</v>
      </c>
      <c r="L48" s="33">
        <v>125</v>
      </c>
      <c r="M48" s="18">
        <v>128</v>
      </c>
      <c r="N48" s="26">
        <v>124</v>
      </c>
      <c r="O48" s="26">
        <v>122</v>
      </c>
      <c r="P48" s="26">
        <v>123</v>
      </c>
      <c r="Q48" s="26">
        <v>123</v>
      </c>
      <c r="R48" s="26">
        <v>125</v>
      </c>
      <c r="S48" s="26">
        <v>124</v>
      </c>
      <c r="T48" s="26">
        <v>114</v>
      </c>
      <c r="U48" s="26">
        <v>129</v>
      </c>
      <c r="V48" s="33">
        <v>106</v>
      </c>
      <c r="W48" s="18">
        <v>61</v>
      </c>
      <c r="X48" s="26">
        <v>66</v>
      </c>
      <c r="Y48" s="26">
        <v>56</v>
      </c>
      <c r="Z48" s="26">
        <v>54</v>
      </c>
      <c r="AA48" s="26">
        <v>60</v>
      </c>
      <c r="AB48" s="26">
        <v>57</v>
      </c>
      <c r="AC48" s="26">
        <v>85</v>
      </c>
      <c r="AD48" s="26">
        <v>121</v>
      </c>
      <c r="AE48" s="26">
        <v>121</v>
      </c>
      <c r="AF48" s="33">
        <v>133</v>
      </c>
      <c r="AG48" s="39"/>
      <c r="AH48" s="44">
        <f t="shared" si="3"/>
        <v>3322</v>
      </c>
    </row>
    <row r="49" spans="1:34" ht="25" customHeight="1">
      <c r="A49" s="5">
        <v>45</v>
      </c>
      <c r="B49" s="5" t="s">
        <v>14</v>
      </c>
      <c r="C49" s="18">
        <v>134</v>
      </c>
      <c r="D49" s="26">
        <v>126</v>
      </c>
      <c r="E49" s="26">
        <v>134</v>
      </c>
      <c r="F49" s="26">
        <v>132</v>
      </c>
      <c r="G49" s="26">
        <v>131</v>
      </c>
      <c r="H49" s="26">
        <v>122</v>
      </c>
      <c r="I49" s="26">
        <v>118</v>
      </c>
      <c r="J49" s="26">
        <v>126</v>
      </c>
      <c r="K49" s="26">
        <v>132</v>
      </c>
      <c r="L49" s="33">
        <v>127</v>
      </c>
      <c r="M49" s="18">
        <v>122</v>
      </c>
      <c r="N49" s="26">
        <v>124</v>
      </c>
      <c r="O49" s="26">
        <v>120</v>
      </c>
      <c r="P49" s="26">
        <v>122</v>
      </c>
      <c r="Q49" s="26">
        <v>119</v>
      </c>
      <c r="R49" s="26">
        <v>125</v>
      </c>
      <c r="S49" s="26">
        <v>122</v>
      </c>
      <c r="T49" s="26">
        <v>121</v>
      </c>
      <c r="U49" s="26">
        <v>133</v>
      </c>
      <c r="V49" s="33">
        <v>103</v>
      </c>
      <c r="W49" s="18">
        <v>67</v>
      </c>
      <c r="X49" s="26">
        <v>66</v>
      </c>
      <c r="Y49" s="26">
        <v>56</v>
      </c>
      <c r="Z49" s="26">
        <v>54</v>
      </c>
      <c r="AA49" s="26">
        <v>64</v>
      </c>
      <c r="AB49" s="26">
        <v>56</v>
      </c>
      <c r="AC49" s="26">
        <v>83</v>
      </c>
      <c r="AD49" s="26">
        <v>121</v>
      </c>
      <c r="AE49" s="26">
        <v>119</v>
      </c>
      <c r="AF49" s="33">
        <v>130</v>
      </c>
      <c r="AG49" s="39"/>
      <c r="AH49" s="44">
        <f t="shared" si="3"/>
        <v>3309</v>
      </c>
    </row>
    <row r="50" spans="1:34" ht="25" customHeight="1">
      <c r="A50" s="5">
        <v>46</v>
      </c>
      <c r="B50" s="5" t="s">
        <v>59</v>
      </c>
      <c r="C50" s="18">
        <v>131</v>
      </c>
      <c r="D50" s="26">
        <v>128</v>
      </c>
      <c r="E50" s="26">
        <v>135</v>
      </c>
      <c r="F50" s="26">
        <v>133</v>
      </c>
      <c r="G50" s="26">
        <v>132</v>
      </c>
      <c r="H50" s="26">
        <v>122</v>
      </c>
      <c r="I50" s="26">
        <v>120</v>
      </c>
      <c r="J50" s="26">
        <v>123</v>
      </c>
      <c r="K50" s="26">
        <v>135</v>
      </c>
      <c r="L50" s="33">
        <v>124</v>
      </c>
      <c r="M50" s="18">
        <v>122</v>
      </c>
      <c r="N50" s="26">
        <v>123</v>
      </c>
      <c r="O50" s="26">
        <v>126</v>
      </c>
      <c r="P50" s="26">
        <v>126</v>
      </c>
      <c r="Q50" s="26">
        <v>126</v>
      </c>
      <c r="R50" s="26">
        <v>131</v>
      </c>
      <c r="S50" s="26">
        <v>118</v>
      </c>
      <c r="T50" s="26">
        <v>119</v>
      </c>
      <c r="U50" s="26">
        <v>123</v>
      </c>
      <c r="V50" s="33">
        <v>111</v>
      </c>
      <c r="W50" s="18">
        <v>56</v>
      </c>
      <c r="X50" s="26">
        <v>67</v>
      </c>
      <c r="Y50" s="26">
        <v>56</v>
      </c>
      <c r="Z50" s="26">
        <v>54</v>
      </c>
      <c r="AA50" s="26">
        <v>61</v>
      </c>
      <c r="AB50" s="26">
        <v>56</v>
      </c>
      <c r="AC50" s="26">
        <v>93</v>
      </c>
      <c r="AD50" s="26">
        <v>128</v>
      </c>
      <c r="AE50" s="26">
        <v>123</v>
      </c>
      <c r="AF50" s="33">
        <v>134</v>
      </c>
      <c r="AG50" s="39"/>
      <c r="AH50" s="44">
        <f t="shared" si="3"/>
        <v>3336</v>
      </c>
    </row>
    <row r="51" spans="1:34" ht="25" customHeight="1">
      <c r="A51" s="5">
        <v>47</v>
      </c>
      <c r="B51" s="5" t="s">
        <v>60</v>
      </c>
      <c r="C51" s="18">
        <v>135</v>
      </c>
      <c r="D51" s="26">
        <v>127</v>
      </c>
      <c r="E51" s="26">
        <v>138</v>
      </c>
      <c r="F51" s="26">
        <v>128</v>
      </c>
      <c r="G51" s="26">
        <v>132</v>
      </c>
      <c r="H51" s="26">
        <v>129</v>
      </c>
      <c r="I51" s="26">
        <v>131</v>
      </c>
      <c r="J51" s="26">
        <v>128</v>
      </c>
      <c r="K51" s="26">
        <v>134</v>
      </c>
      <c r="L51" s="33">
        <v>133</v>
      </c>
      <c r="M51" s="18">
        <v>129</v>
      </c>
      <c r="N51" s="26">
        <v>130</v>
      </c>
      <c r="O51" s="26">
        <v>129</v>
      </c>
      <c r="P51" s="26">
        <v>129</v>
      </c>
      <c r="Q51" s="26">
        <v>134</v>
      </c>
      <c r="R51" s="26">
        <v>138</v>
      </c>
      <c r="S51" s="26">
        <v>130</v>
      </c>
      <c r="T51" s="26">
        <v>120</v>
      </c>
      <c r="U51" s="26">
        <v>123</v>
      </c>
      <c r="V51" s="33">
        <v>107</v>
      </c>
      <c r="W51" s="18">
        <v>57</v>
      </c>
      <c r="X51" s="26">
        <v>66</v>
      </c>
      <c r="Y51" s="26">
        <v>56</v>
      </c>
      <c r="Z51" s="26">
        <v>54</v>
      </c>
      <c r="AA51" s="26">
        <v>55</v>
      </c>
      <c r="AB51" s="26">
        <v>55</v>
      </c>
      <c r="AC51" s="26">
        <v>104</v>
      </c>
      <c r="AD51" s="26">
        <v>127</v>
      </c>
      <c r="AE51" s="26">
        <v>131</v>
      </c>
      <c r="AF51" s="33">
        <v>134</v>
      </c>
      <c r="AG51" s="39"/>
      <c r="AH51" s="44">
        <f t="shared" si="3"/>
        <v>3423</v>
      </c>
    </row>
    <row r="52" spans="1:34" ht="25" customHeight="1">
      <c r="A52" s="6">
        <v>48</v>
      </c>
      <c r="B52" s="6" t="s">
        <v>1</v>
      </c>
      <c r="C52" s="19">
        <v>135</v>
      </c>
      <c r="D52" s="27">
        <v>123</v>
      </c>
      <c r="E52" s="27">
        <v>126</v>
      </c>
      <c r="F52" s="27">
        <v>137</v>
      </c>
      <c r="G52" s="27">
        <v>136</v>
      </c>
      <c r="H52" s="27">
        <v>124</v>
      </c>
      <c r="I52" s="27">
        <v>124</v>
      </c>
      <c r="J52" s="27">
        <v>122</v>
      </c>
      <c r="K52" s="27">
        <v>128</v>
      </c>
      <c r="L52" s="34">
        <v>127</v>
      </c>
      <c r="M52" s="19">
        <v>124</v>
      </c>
      <c r="N52" s="27">
        <v>124</v>
      </c>
      <c r="O52" s="27">
        <v>128</v>
      </c>
      <c r="P52" s="27">
        <v>129</v>
      </c>
      <c r="Q52" s="27">
        <v>121</v>
      </c>
      <c r="R52" s="27">
        <v>135</v>
      </c>
      <c r="S52" s="27">
        <v>127</v>
      </c>
      <c r="T52" s="27">
        <v>117</v>
      </c>
      <c r="U52" s="27">
        <v>122</v>
      </c>
      <c r="V52" s="34">
        <v>107</v>
      </c>
      <c r="W52" s="19">
        <v>57</v>
      </c>
      <c r="X52" s="27">
        <v>67</v>
      </c>
      <c r="Y52" s="27">
        <v>57</v>
      </c>
      <c r="Z52" s="27">
        <v>55</v>
      </c>
      <c r="AA52" s="27">
        <v>56</v>
      </c>
      <c r="AB52" s="27">
        <v>59</v>
      </c>
      <c r="AC52" s="27">
        <v>105</v>
      </c>
      <c r="AD52" s="27">
        <v>127</v>
      </c>
      <c r="AE52" s="27">
        <v>128</v>
      </c>
      <c r="AF52" s="34">
        <v>133</v>
      </c>
      <c r="AG52" s="40"/>
      <c r="AH52" s="45">
        <f t="shared" si="3"/>
        <v>3360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6197</v>
      </c>
      <c r="D53" s="28">
        <f t="shared" si="4"/>
        <v>6218</v>
      </c>
      <c r="E53" s="28">
        <f t="shared" si="4"/>
        <v>6287</v>
      </c>
      <c r="F53" s="28">
        <f t="shared" si="4"/>
        <v>6522</v>
      </c>
      <c r="G53" s="28">
        <f t="shared" si="4"/>
        <v>6373</v>
      </c>
      <c r="H53" s="28">
        <f t="shared" si="4"/>
        <v>6298</v>
      </c>
      <c r="I53" s="28">
        <f t="shared" si="4"/>
        <v>6047</v>
      </c>
      <c r="J53" s="28">
        <f t="shared" si="4"/>
        <v>6152</v>
      </c>
      <c r="K53" s="28">
        <f t="shared" si="4"/>
        <v>6187</v>
      </c>
      <c r="L53" s="35">
        <f t="shared" si="4"/>
        <v>6224</v>
      </c>
      <c r="M53" s="20">
        <f t="shared" si="4"/>
        <v>6297</v>
      </c>
      <c r="N53" s="28">
        <f t="shared" si="4"/>
        <v>6226</v>
      </c>
      <c r="O53" s="28">
        <f t="shared" si="4"/>
        <v>5951</v>
      </c>
      <c r="P53" s="28">
        <f t="shared" si="4"/>
        <v>6148</v>
      </c>
      <c r="Q53" s="28">
        <f t="shared" si="4"/>
        <v>6124</v>
      </c>
      <c r="R53" s="28">
        <f t="shared" si="4"/>
        <v>6282</v>
      </c>
      <c r="S53" s="28">
        <f t="shared" si="4"/>
        <v>6222</v>
      </c>
      <c r="T53" s="28">
        <f t="shared" si="4"/>
        <v>6115</v>
      </c>
      <c r="U53" s="28">
        <f t="shared" si="4"/>
        <v>6001</v>
      </c>
      <c r="V53" s="35">
        <f t="shared" si="4"/>
        <v>5893</v>
      </c>
      <c r="W53" s="20">
        <f t="shared" si="4"/>
        <v>4156</v>
      </c>
      <c r="X53" s="28">
        <f t="shared" si="4"/>
        <v>3206</v>
      </c>
      <c r="Y53" s="28">
        <f t="shared" si="4"/>
        <v>3024</v>
      </c>
      <c r="Z53" s="28">
        <f t="shared" si="4"/>
        <v>2808</v>
      </c>
      <c r="AA53" s="28">
        <f t="shared" si="4"/>
        <v>2905</v>
      </c>
      <c r="AB53" s="28">
        <f t="shared" si="4"/>
        <v>2763</v>
      </c>
      <c r="AC53" s="28">
        <f t="shared" si="4"/>
        <v>3130</v>
      </c>
      <c r="AD53" s="28">
        <f t="shared" si="4"/>
        <v>5877</v>
      </c>
      <c r="AE53" s="28">
        <f t="shared" si="4"/>
        <v>6100</v>
      </c>
      <c r="AF53" s="35">
        <f t="shared" si="4"/>
        <v>6219</v>
      </c>
      <c r="AG53" s="41" t="str">
        <f t="shared" si="4"/>
        <v>-</v>
      </c>
      <c r="AH53" s="46">
        <f t="shared" si="3"/>
        <v>163952</v>
      </c>
    </row>
    <row r="54" spans="1:34" ht="25" customHeight="1">
      <c r="A54" s="8" t="s">
        <v>50</v>
      </c>
      <c r="B54" s="13"/>
      <c r="C54" s="20">
        <f t="shared" ref="C54:AD54" si="5">+SUM(C55:C57)</f>
        <v>3610</v>
      </c>
      <c r="D54" s="28">
        <f t="shared" si="5"/>
        <v>3636</v>
      </c>
      <c r="E54" s="28">
        <f t="shared" si="5"/>
        <v>3723</v>
      </c>
      <c r="F54" s="28">
        <f t="shared" si="5"/>
        <v>3899</v>
      </c>
      <c r="G54" s="28">
        <f t="shared" si="5"/>
        <v>3643</v>
      </c>
      <c r="H54" s="28">
        <f t="shared" si="5"/>
        <v>0</v>
      </c>
      <c r="I54" s="28">
        <f t="shared" si="5"/>
        <v>3588</v>
      </c>
      <c r="J54" s="28">
        <f t="shared" si="5"/>
        <v>3638</v>
      </c>
      <c r="K54" s="28">
        <f t="shared" si="5"/>
        <v>3588</v>
      </c>
      <c r="L54" s="35">
        <f t="shared" si="5"/>
        <v>3645</v>
      </c>
      <c r="M54" s="20">
        <f t="shared" si="5"/>
        <v>3698</v>
      </c>
      <c r="N54" s="28">
        <f t="shared" si="5"/>
        <v>3670</v>
      </c>
      <c r="O54" s="28">
        <f t="shared" si="5"/>
        <v>0</v>
      </c>
      <c r="P54" s="28">
        <f t="shared" si="5"/>
        <v>3599</v>
      </c>
      <c r="Q54" s="28">
        <f t="shared" si="5"/>
        <v>3532</v>
      </c>
      <c r="R54" s="28">
        <f t="shared" si="5"/>
        <v>3699</v>
      </c>
      <c r="S54" s="28">
        <f t="shared" si="5"/>
        <v>3631</v>
      </c>
      <c r="T54" s="28">
        <f t="shared" si="5"/>
        <v>3557</v>
      </c>
      <c r="U54" s="28">
        <f t="shared" si="5"/>
        <v>3562</v>
      </c>
      <c r="V54" s="35">
        <f t="shared" si="5"/>
        <v>0</v>
      </c>
      <c r="W54" s="20">
        <f t="shared" si="5"/>
        <v>2270</v>
      </c>
      <c r="X54" s="28">
        <f t="shared" si="5"/>
        <v>2023</v>
      </c>
      <c r="Y54" s="28">
        <f t="shared" si="5"/>
        <v>1727</v>
      </c>
      <c r="Z54" s="28">
        <f t="shared" si="5"/>
        <v>1680</v>
      </c>
      <c r="AA54" s="28">
        <f t="shared" si="5"/>
        <v>1780</v>
      </c>
      <c r="AB54" s="28">
        <f t="shared" si="5"/>
        <v>1635</v>
      </c>
      <c r="AC54" s="28">
        <f t="shared" si="5"/>
        <v>0</v>
      </c>
      <c r="AD54" s="28">
        <f t="shared" si="5"/>
        <v>3525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76558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3610</v>
      </c>
      <c r="D57" s="27">
        <f t="shared" si="8"/>
        <v>3636</v>
      </c>
      <c r="E57" s="27">
        <f t="shared" si="8"/>
        <v>3723</v>
      </c>
      <c r="F57" s="27">
        <f t="shared" si="8"/>
        <v>3899</v>
      </c>
      <c r="G57" s="27">
        <f t="shared" si="8"/>
        <v>3643</v>
      </c>
      <c r="H57" s="27">
        <f t="shared" si="8"/>
        <v>0</v>
      </c>
      <c r="I57" s="27">
        <f t="shared" si="8"/>
        <v>3588</v>
      </c>
      <c r="J57" s="27">
        <f t="shared" si="8"/>
        <v>3638</v>
      </c>
      <c r="K57" s="27">
        <f t="shared" si="8"/>
        <v>3588</v>
      </c>
      <c r="L57" s="34">
        <f t="shared" si="8"/>
        <v>3645</v>
      </c>
      <c r="M57" s="19">
        <f t="shared" si="8"/>
        <v>3698</v>
      </c>
      <c r="N57" s="27">
        <f t="shared" si="8"/>
        <v>3670</v>
      </c>
      <c r="O57" s="27">
        <f t="shared" si="8"/>
        <v>0</v>
      </c>
      <c r="P57" s="27">
        <f t="shared" si="8"/>
        <v>3599</v>
      </c>
      <c r="Q57" s="27">
        <f t="shared" si="8"/>
        <v>3532</v>
      </c>
      <c r="R57" s="27">
        <f t="shared" si="8"/>
        <v>3699</v>
      </c>
      <c r="S57" s="27">
        <f t="shared" si="8"/>
        <v>3631</v>
      </c>
      <c r="T57" s="27">
        <f t="shared" si="8"/>
        <v>3557</v>
      </c>
      <c r="U57" s="27">
        <f t="shared" si="8"/>
        <v>3562</v>
      </c>
      <c r="V57" s="34">
        <f t="shared" si="8"/>
        <v>0</v>
      </c>
      <c r="W57" s="19">
        <f t="shared" si="8"/>
        <v>2270</v>
      </c>
      <c r="X57" s="27">
        <f t="shared" si="8"/>
        <v>2023</v>
      </c>
      <c r="Y57" s="27">
        <f t="shared" si="8"/>
        <v>1727</v>
      </c>
      <c r="Z57" s="27">
        <f t="shared" si="8"/>
        <v>1680</v>
      </c>
      <c r="AA57" s="27">
        <f t="shared" si="8"/>
        <v>1780</v>
      </c>
      <c r="AB57" s="27">
        <f t="shared" si="8"/>
        <v>1635</v>
      </c>
      <c r="AC57" s="27">
        <f t="shared" si="8"/>
        <v>0</v>
      </c>
      <c r="AD57" s="27">
        <f t="shared" si="8"/>
        <v>3525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76558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2587</v>
      </c>
      <c r="D58" s="28">
        <f t="shared" si="9"/>
        <v>2582</v>
      </c>
      <c r="E58" s="28">
        <f t="shared" si="9"/>
        <v>2564</v>
      </c>
      <c r="F58" s="28">
        <f t="shared" si="9"/>
        <v>2623</v>
      </c>
      <c r="G58" s="28">
        <f t="shared" si="9"/>
        <v>2730</v>
      </c>
      <c r="H58" s="28">
        <f t="shared" si="9"/>
        <v>6298</v>
      </c>
      <c r="I58" s="28">
        <f t="shared" si="9"/>
        <v>2459</v>
      </c>
      <c r="J58" s="28">
        <f t="shared" si="9"/>
        <v>2514</v>
      </c>
      <c r="K58" s="28">
        <f t="shared" si="9"/>
        <v>2599</v>
      </c>
      <c r="L58" s="35">
        <f t="shared" si="9"/>
        <v>2579</v>
      </c>
      <c r="M58" s="20">
        <f t="shared" si="9"/>
        <v>2599</v>
      </c>
      <c r="N58" s="28">
        <f t="shared" si="9"/>
        <v>2556</v>
      </c>
      <c r="O58" s="28">
        <f t="shared" si="9"/>
        <v>5951</v>
      </c>
      <c r="P58" s="28">
        <f t="shared" si="9"/>
        <v>2549</v>
      </c>
      <c r="Q58" s="28">
        <f t="shared" si="9"/>
        <v>2592</v>
      </c>
      <c r="R58" s="28">
        <f t="shared" si="9"/>
        <v>2583</v>
      </c>
      <c r="S58" s="28">
        <f t="shared" si="9"/>
        <v>2591</v>
      </c>
      <c r="T58" s="28">
        <f t="shared" si="9"/>
        <v>2558</v>
      </c>
      <c r="U58" s="28">
        <f t="shared" si="9"/>
        <v>2439</v>
      </c>
      <c r="V58" s="35">
        <f t="shared" si="9"/>
        <v>5893</v>
      </c>
      <c r="W58" s="20">
        <f t="shared" si="9"/>
        <v>1886</v>
      </c>
      <c r="X58" s="28">
        <f t="shared" si="9"/>
        <v>1183</v>
      </c>
      <c r="Y58" s="28">
        <f t="shared" si="9"/>
        <v>1297</v>
      </c>
      <c r="Z58" s="28">
        <f t="shared" si="9"/>
        <v>1128</v>
      </c>
      <c r="AA58" s="28">
        <f t="shared" si="9"/>
        <v>1125</v>
      </c>
      <c r="AB58" s="28">
        <f t="shared" si="9"/>
        <v>1128</v>
      </c>
      <c r="AC58" s="28">
        <f t="shared" si="9"/>
        <v>3130</v>
      </c>
      <c r="AD58" s="28">
        <f t="shared" si="9"/>
        <v>2352</v>
      </c>
      <c r="AE58" s="28">
        <f t="shared" si="9"/>
        <v>6100</v>
      </c>
      <c r="AF58" s="35">
        <f t="shared" si="9"/>
        <v>6219</v>
      </c>
      <c r="AG58" s="41" t="str">
        <f t="shared" si="9"/>
        <v>-</v>
      </c>
      <c r="AH58" s="46">
        <f t="shared" si="3"/>
        <v>87394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1</v>
      </c>
      <c r="AF59" s="21">
        <v>1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1" priority="2" stopIfTrue="1" operator="equal">
      <formula>"日"</formula>
    </cfRule>
  </conditionalFormatting>
  <conditionalFormatting sqref="AD4">
    <cfRule type="cellIs" dxfId="40" priority="1" stopIfTrue="1" operator="equal">
      <formula>"休日"</formula>
    </cfRule>
  </conditionalFormatting>
  <conditionalFormatting sqref="D3:AC3 AE3:AG3">
    <cfRule type="cellIs" dxfId="39" priority="4" stopIfTrue="1" operator="equal">
      <formula>"日"</formula>
    </cfRule>
  </conditionalFormatting>
  <conditionalFormatting sqref="D4:AC4 AE4:AG4">
    <cfRule type="cellIs" dxfId="38" priority="3" stopIfTrue="1" operator="equal">
      <formula>"休日"</formula>
    </cfRule>
  </conditionalFormatting>
  <conditionalFormatting sqref="A2">
    <cfRule type="cellIs" dxfId="37" priority="5" stopIfTrue="1" operator="equal">
      <formula>"日"</formula>
    </cfRule>
  </conditionalFormatting>
  <conditionalFormatting sqref="B2 C3">
    <cfRule type="cellIs" dxfId="36" priority="7" stopIfTrue="1" operator="equal">
      <formula>"日"</formula>
    </cfRule>
  </conditionalFormatting>
  <conditionalFormatting sqref="C4">
    <cfRule type="cellIs" dxfId="35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15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45778</v>
      </c>
      <c r="D2" s="22">
        <f t="shared" ref="D2:AD2" si="0">+C2+1</f>
        <v>45779</v>
      </c>
      <c r="E2" s="22">
        <f t="shared" si="0"/>
        <v>45780</v>
      </c>
      <c r="F2" s="22">
        <f t="shared" si="0"/>
        <v>45781</v>
      </c>
      <c r="G2" s="22">
        <f t="shared" si="0"/>
        <v>45782</v>
      </c>
      <c r="H2" s="22">
        <f t="shared" si="0"/>
        <v>45783</v>
      </c>
      <c r="I2" s="22">
        <f t="shared" si="0"/>
        <v>45784</v>
      </c>
      <c r="J2" s="22">
        <f t="shared" si="0"/>
        <v>45785</v>
      </c>
      <c r="K2" s="22">
        <f t="shared" si="0"/>
        <v>45786</v>
      </c>
      <c r="L2" s="29">
        <f t="shared" si="0"/>
        <v>45787</v>
      </c>
      <c r="M2" s="14">
        <f t="shared" si="0"/>
        <v>45788</v>
      </c>
      <c r="N2" s="22">
        <f t="shared" si="0"/>
        <v>45789</v>
      </c>
      <c r="O2" s="22">
        <f t="shared" si="0"/>
        <v>45790</v>
      </c>
      <c r="P2" s="22">
        <f t="shared" si="0"/>
        <v>45791</v>
      </c>
      <c r="Q2" s="22">
        <f t="shared" si="0"/>
        <v>45792</v>
      </c>
      <c r="R2" s="22">
        <f t="shared" si="0"/>
        <v>45793</v>
      </c>
      <c r="S2" s="22">
        <f t="shared" si="0"/>
        <v>45794</v>
      </c>
      <c r="T2" s="22">
        <f t="shared" si="0"/>
        <v>45795</v>
      </c>
      <c r="U2" s="22">
        <f t="shared" si="0"/>
        <v>45796</v>
      </c>
      <c r="V2" s="29">
        <f t="shared" si="0"/>
        <v>45797</v>
      </c>
      <c r="W2" s="14">
        <f t="shared" si="0"/>
        <v>45798</v>
      </c>
      <c r="X2" s="22">
        <f t="shared" si="0"/>
        <v>45799</v>
      </c>
      <c r="Y2" s="22">
        <f t="shared" si="0"/>
        <v>45800</v>
      </c>
      <c r="Z2" s="22">
        <f t="shared" si="0"/>
        <v>45801</v>
      </c>
      <c r="AA2" s="22">
        <f t="shared" si="0"/>
        <v>45802</v>
      </c>
      <c r="AB2" s="22">
        <f t="shared" si="0"/>
        <v>45803</v>
      </c>
      <c r="AC2" s="22">
        <f t="shared" si="0"/>
        <v>45804</v>
      </c>
      <c r="AD2" s="22">
        <f t="shared" si="0"/>
        <v>45805</v>
      </c>
      <c r="AE2" s="22">
        <f>IF(AD2="-","-",IF(MONTH(+AD2)=MONTH(+AD2+1),+AD2+1,"-"))</f>
        <v>45806</v>
      </c>
      <c r="AF2" s="29">
        <f>IF(AE2="-","-",IF(MONTH(+AE2)=MONTH(+AE2+1),+AE2+1,"-"))</f>
        <v>45807</v>
      </c>
      <c r="AG2" s="36">
        <f>IF(AF2="-","-",IF(MONTH(+AF2)=MONTH(+AF2+1),+AF2+1,"-"))</f>
        <v>45808</v>
      </c>
      <c r="AH2" s="3" t="s">
        <v>17</v>
      </c>
    </row>
    <row r="3" spans="1:34" ht="25" customHeight="1">
      <c r="A3" s="3"/>
      <c r="B3" s="3"/>
      <c r="C3" s="15">
        <f t="shared" ref="C3:AG3" si="1">+C2</f>
        <v>45778</v>
      </c>
      <c r="D3" s="23">
        <f t="shared" si="1"/>
        <v>45779</v>
      </c>
      <c r="E3" s="23">
        <f t="shared" si="1"/>
        <v>45780</v>
      </c>
      <c r="F3" s="23">
        <f t="shared" si="1"/>
        <v>45781</v>
      </c>
      <c r="G3" s="23">
        <f t="shared" si="1"/>
        <v>45782</v>
      </c>
      <c r="H3" s="23">
        <f t="shared" si="1"/>
        <v>45783</v>
      </c>
      <c r="I3" s="23">
        <f t="shared" si="1"/>
        <v>45784</v>
      </c>
      <c r="J3" s="23">
        <f t="shared" si="1"/>
        <v>45785</v>
      </c>
      <c r="K3" s="23">
        <f t="shared" si="1"/>
        <v>45786</v>
      </c>
      <c r="L3" s="30">
        <f t="shared" si="1"/>
        <v>45787</v>
      </c>
      <c r="M3" s="15">
        <f t="shared" si="1"/>
        <v>45788</v>
      </c>
      <c r="N3" s="23">
        <f t="shared" si="1"/>
        <v>45789</v>
      </c>
      <c r="O3" s="23">
        <f t="shared" si="1"/>
        <v>45790</v>
      </c>
      <c r="P3" s="23">
        <f t="shared" si="1"/>
        <v>45791</v>
      </c>
      <c r="Q3" s="23">
        <f t="shared" si="1"/>
        <v>45792</v>
      </c>
      <c r="R3" s="23">
        <f t="shared" si="1"/>
        <v>45793</v>
      </c>
      <c r="S3" s="23">
        <f t="shared" si="1"/>
        <v>45794</v>
      </c>
      <c r="T3" s="23">
        <f t="shared" si="1"/>
        <v>45795</v>
      </c>
      <c r="U3" s="23">
        <f t="shared" si="1"/>
        <v>45796</v>
      </c>
      <c r="V3" s="30">
        <f t="shared" si="1"/>
        <v>45797</v>
      </c>
      <c r="W3" s="15">
        <f t="shared" si="1"/>
        <v>45798</v>
      </c>
      <c r="X3" s="23">
        <f t="shared" si="1"/>
        <v>45799</v>
      </c>
      <c r="Y3" s="23">
        <f t="shared" si="1"/>
        <v>45800</v>
      </c>
      <c r="Z3" s="23">
        <f t="shared" si="1"/>
        <v>45801</v>
      </c>
      <c r="AA3" s="23">
        <f t="shared" si="1"/>
        <v>45802</v>
      </c>
      <c r="AB3" s="23">
        <f t="shared" si="1"/>
        <v>45803</v>
      </c>
      <c r="AC3" s="23">
        <f t="shared" si="1"/>
        <v>45804</v>
      </c>
      <c r="AD3" s="23">
        <f t="shared" si="1"/>
        <v>45805</v>
      </c>
      <c r="AE3" s="23">
        <f t="shared" si="1"/>
        <v>45806</v>
      </c>
      <c r="AF3" s="30">
        <f t="shared" si="1"/>
        <v>45807</v>
      </c>
      <c r="AG3" s="37">
        <f t="shared" si="1"/>
        <v>45808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休日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休日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129</v>
      </c>
      <c r="D5" s="25">
        <v>128</v>
      </c>
      <c r="E5" s="25">
        <v>129</v>
      </c>
      <c r="F5" s="25">
        <v>124</v>
      </c>
      <c r="G5" s="25">
        <v>126</v>
      </c>
      <c r="H5" s="25">
        <v>128</v>
      </c>
      <c r="I5" s="25">
        <v>129</v>
      </c>
      <c r="J5" s="25">
        <v>130</v>
      </c>
      <c r="K5" s="25">
        <v>133</v>
      </c>
      <c r="L5" s="32">
        <v>126</v>
      </c>
      <c r="M5" s="17">
        <v>121</v>
      </c>
      <c r="N5" s="25">
        <v>118</v>
      </c>
      <c r="O5" s="25">
        <v>125</v>
      </c>
      <c r="P5" s="25">
        <v>127</v>
      </c>
      <c r="Q5" s="25">
        <v>132</v>
      </c>
      <c r="R5" s="25">
        <v>127</v>
      </c>
      <c r="S5" s="25">
        <v>122</v>
      </c>
      <c r="T5" s="25">
        <v>127</v>
      </c>
      <c r="U5" s="25">
        <v>120</v>
      </c>
      <c r="V5" s="32">
        <v>122</v>
      </c>
      <c r="W5" s="17">
        <v>122</v>
      </c>
      <c r="X5" s="25">
        <v>129</v>
      </c>
      <c r="Y5" s="25">
        <v>123</v>
      </c>
      <c r="Z5" s="25">
        <v>121</v>
      </c>
      <c r="AA5" s="25">
        <v>116</v>
      </c>
      <c r="AB5" s="25">
        <v>130</v>
      </c>
      <c r="AC5" s="25">
        <v>125</v>
      </c>
      <c r="AD5" s="25">
        <v>135</v>
      </c>
      <c r="AE5" s="25">
        <v>133</v>
      </c>
      <c r="AF5" s="32">
        <v>134</v>
      </c>
      <c r="AG5" s="38">
        <v>126</v>
      </c>
      <c r="AH5" s="43">
        <f t="shared" ref="AH5:AH58" si="3">+SUM(C5:AG5)</f>
        <v>3917</v>
      </c>
    </row>
    <row r="6" spans="1:34" ht="25" customHeight="1">
      <c r="A6" s="5">
        <v>2</v>
      </c>
      <c r="B6" s="5" t="s">
        <v>16</v>
      </c>
      <c r="C6" s="18">
        <v>119</v>
      </c>
      <c r="D6" s="26">
        <v>121</v>
      </c>
      <c r="E6" s="26">
        <v>130</v>
      </c>
      <c r="F6" s="26">
        <v>128</v>
      </c>
      <c r="G6" s="26">
        <v>129</v>
      </c>
      <c r="H6" s="26">
        <v>124</v>
      </c>
      <c r="I6" s="26">
        <v>130</v>
      </c>
      <c r="J6" s="26">
        <v>130</v>
      </c>
      <c r="K6" s="26">
        <v>133</v>
      </c>
      <c r="L6" s="33">
        <v>122</v>
      </c>
      <c r="M6" s="18">
        <v>121</v>
      </c>
      <c r="N6" s="26">
        <v>122</v>
      </c>
      <c r="O6" s="26">
        <v>128</v>
      </c>
      <c r="P6" s="26">
        <v>124</v>
      </c>
      <c r="Q6" s="26">
        <v>126</v>
      </c>
      <c r="R6" s="26">
        <v>125</v>
      </c>
      <c r="S6" s="26">
        <v>122</v>
      </c>
      <c r="T6" s="26">
        <v>125</v>
      </c>
      <c r="U6" s="26">
        <v>119</v>
      </c>
      <c r="V6" s="33">
        <v>115</v>
      </c>
      <c r="W6" s="18">
        <v>124</v>
      </c>
      <c r="X6" s="26">
        <v>124</v>
      </c>
      <c r="Y6" s="26">
        <v>129</v>
      </c>
      <c r="Z6" s="26">
        <v>131</v>
      </c>
      <c r="AA6" s="26">
        <v>121</v>
      </c>
      <c r="AB6" s="26">
        <v>127</v>
      </c>
      <c r="AC6" s="26">
        <v>122</v>
      </c>
      <c r="AD6" s="26">
        <v>137</v>
      </c>
      <c r="AE6" s="26">
        <v>130</v>
      </c>
      <c r="AF6" s="33">
        <v>133</v>
      </c>
      <c r="AG6" s="39">
        <v>129</v>
      </c>
      <c r="AH6" s="44">
        <f t="shared" si="3"/>
        <v>3900</v>
      </c>
    </row>
    <row r="7" spans="1:34" ht="25" customHeight="1">
      <c r="A7" s="5">
        <v>3</v>
      </c>
      <c r="B7" s="5" t="s">
        <v>18</v>
      </c>
      <c r="C7" s="18">
        <v>125</v>
      </c>
      <c r="D7" s="26">
        <v>126</v>
      </c>
      <c r="E7" s="26">
        <v>130</v>
      </c>
      <c r="F7" s="26">
        <v>120</v>
      </c>
      <c r="G7" s="26">
        <v>127</v>
      </c>
      <c r="H7" s="26">
        <v>128</v>
      </c>
      <c r="I7" s="26">
        <v>131</v>
      </c>
      <c r="J7" s="26">
        <v>129</v>
      </c>
      <c r="K7" s="26">
        <v>125</v>
      </c>
      <c r="L7" s="33">
        <v>129</v>
      </c>
      <c r="M7" s="18">
        <v>124</v>
      </c>
      <c r="N7" s="26">
        <v>122</v>
      </c>
      <c r="O7" s="26">
        <v>128</v>
      </c>
      <c r="P7" s="26">
        <v>123</v>
      </c>
      <c r="Q7" s="26">
        <v>124</v>
      </c>
      <c r="R7" s="26">
        <v>127</v>
      </c>
      <c r="S7" s="26">
        <v>118</v>
      </c>
      <c r="T7" s="26">
        <v>119</v>
      </c>
      <c r="U7" s="26">
        <v>122</v>
      </c>
      <c r="V7" s="33">
        <v>117</v>
      </c>
      <c r="W7" s="18">
        <v>127</v>
      </c>
      <c r="X7" s="26">
        <v>123</v>
      </c>
      <c r="Y7" s="26">
        <v>131</v>
      </c>
      <c r="Z7" s="26">
        <v>132</v>
      </c>
      <c r="AA7" s="26">
        <v>129</v>
      </c>
      <c r="AB7" s="26">
        <v>128</v>
      </c>
      <c r="AC7" s="26">
        <v>127</v>
      </c>
      <c r="AD7" s="26">
        <v>133</v>
      </c>
      <c r="AE7" s="26">
        <v>123</v>
      </c>
      <c r="AF7" s="33">
        <v>131</v>
      </c>
      <c r="AG7" s="39">
        <v>131</v>
      </c>
      <c r="AH7" s="44">
        <f t="shared" si="3"/>
        <v>3909</v>
      </c>
    </row>
    <row r="8" spans="1:34" ht="25" customHeight="1">
      <c r="A8" s="5">
        <v>4</v>
      </c>
      <c r="B8" s="5" t="s">
        <v>19</v>
      </c>
      <c r="C8" s="18">
        <v>126</v>
      </c>
      <c r="D8" s="26">
        <v>119</v>
      </c>
      <c r="E8" s="26">
        <v>127</v>
      </c>
      <c r="F8" s="26">
        <v>118</v>
      </c>
      <c r="G8" s="26">
        <v>131</v>
      </c>
      <c r="H8" s="26">
        <v>125</v>
      </c>
      <c r="I8" s="26">
        <v>127</v>
      </c>
      <c r="J8" s="26">
        <v>125</v>
      </c>
      <c r="K8" s="26">
        <v>126</v>
      </c>
      <c r="L8" s="33">
        <v>120</v>
      </c>
      <c r="M8" s="18">
        <v>127</v>
      </c>
      <c r="N8" s="26">
        <v>125</v>
      </c>
      <c r="O8" s="26">
        <v>123</v>
      </c>
      <c r="P8" s="26">
        <v>122</v>
      </c>
      <c r="Q8" s="26">
        <v>124</v>
      </c>
      <c r="R8" s="26">
        <v>129</v>
      </c>
      <c r="S8" s="26">
        <v>119</v>
      </c>
      <c r="T8" s="26">
        <v>118</v>
      </c>
      <c r="U8" s="26">
        <v>121</v>
      </c>
      <c r="V8" s="33">
        <v>129</v>
      </c>
      <c r="W8" s="18">
        <v>127</v>
      </c>
      <c r="X8" s="26">
        <v>120</v>
      </c>
      <c r="Y8" s="26">
        <v>128</v>
      </c>
      <c r="Z8" s="26">
        <v>134</v>
      </c>
      <c r="AA8" s="26">
        <v>128</v>
      </c>
      <c r="AB8" s="26">
        <v>127</v>
      </c>
      <c r="AC8" s="26">
        <v>125</v>
      </c>
      <c r="AD8" s="26">
        <v>134</v>
      </c>
      <c r="AE8" s="26">
        <v>121</v>
      </c>
      <c r="AF8" s="33">
        <v>128</v>
      </c>
      <c r="AG8" s="39">
        <v>126</v>
      </c>
      <c r="AH8" s="44">
        <f t="shared" si="3"/>
        <v>3879</v>
      </c>
    </row>
    <row r="9" spans="1:34" ht="25" customHeight="1">
      <c r="A9" s="5">
        <v>5</v>
      </c>
      <c r="B9" s="5" t="s">
        <v>7</v>
      </c>
      <c r="C9" s="18">
        <v>127</v>
      </c>
      <c r="D9" s="26">
        <v>120</v>
      </c>
      <c r="E9" s="26">
        <v>123</v>
      </c>
      <c r="F9" s="26">
        <v>117</v>
      </c>
      <c r="G9" s="26">
        <v>127</v>
      </c>
      <c r="H9" s="26">
        <v>120</v>
      </c>
      <c r="I9" s="26">
        <v>124</v>
      </c>
      <c r="J9" s="26">
        <v>123</v>
      </c>
      <c r="K9" s="26">
        <v>123</v>
      </c>
      <c r="L9" s="33">
        <v>118</v>
      </c>
      <c r="M9" s="18">
        <v>127</v>
      </c>
      <c r="N9" s="26">
        <v>128</v>
      </c>
      <c r="O9" s="26">
        <v>123</v>
      </c>
      <c r="P9" s="26">
        <v>120</v>
      </c>
      <c r="Q9" s="26">
        <v>122</v>
      </c>
      <c r="R9" s="26">
        <v>128</v>
      </c>
      <c r="S9" s="26">
        <v>115</v>
      </c>
      <c r="T9" s="26">
        <v>115</v>
      </c>
      <c r="U9" s="26">
        <v>126</v>
      </c>
      <c r="V9" s="33">
        <v>127</v>
      </c>
      <c r="W9" s="18">
        <v>127</v>
      </c>
      <c r="X9" s="26">
        <v>119</v>
      </c>
      <c r="Y9" s="26">
        <v>131</v>
      </c>
      <c r="Z9" s="26">
        <v>137</v>
      </c>
      <c r="AA9" s="26">
        <v>131</v>
      </c>
      <c r="AB9" s="26">
        <v>127</v>
      </c>
      <c r="AC9" s="26">
        <v>124</v>
      </c>
      <c r="AD9" s="26">
        <v>132</v>
      </c>
      <c r="AE9" s="26">
        <v>121</v>
      </c>
      <c r="AF9" s="33">
        <v>123</v>
      </c>
      <c r="AG9" s="39">
        <v>125</v>
      </c>
      <c r="AH9" s="44">
        <f t="shared" si="3"/>
        <v>3850</v>
      </c>
    </row>
    <row r="10" spans="1:34" ht="25" customHeight="1">
      <c r="A10" s="5">
        <v>6</v>
      </c>
      <c r="B10" s="5" t="s">
        <v>20</v>
      </c>
      <c r="C10" s="18">
        <v>127</v>
      </c>
      <c r="D10" s="26">
        <v>121</v>
      </c>
      <c r="E10" s="26">
        <v>121</v>
      </c>
      <c r="F10" s="26">
        <v>117</v>
      </c>
      <c r="G10" s="26">
        <v>122</v>
      </c>
      <c r="H10" s="26">
        <v>125</v>
      </c>
      <c r="I10" s="26">
        <v>122</v>
      </c>
      <c r="J10" s="26">
        <v>124</v>
      </c>
      <c r="K10" s="26">
        <v>126</v>
      </c>
      <c r="L10" s="33">
        <v>122</v>
      </c>
      <c r="M10" s="18">
        <v>129</v>
      </c>
      <c r="N10" s="26">
        <v>133</v>
      </c>
      <c r="O10" s="26">
        <v>123</v>
      </c>
      <c r="P10" s="26">
        <v>122</v>
      </c>
      <c r="Q10" s="26">
        <v>121</v>
      </c>
      <c r="R10" s="26">
        <v>119</v>
      </c>
      <c r="S10" s="26">
        <v>121</v>
      </c>
      <c r="T10" s="26">
        <v>118</v>
      </c>
      <c r="U10" s="26">
        <v>128</v>
      </c>
      <c r="V10" s="33">
        <v>131</v>
      </c>
      <c r="W10" s="18">
        <v>127</v>
      </c>
      <c r="X10" s="26">
        <v>120</v>
      </c>
      <c r="Y10" s="26">
        <v>123</v>
      </c>
      <c r="Z10" s="26">
        <v>132</v>
      </c>
      <c r="AA10" s="26">
        <v>131</v>
      </c>
      <c r="AB10" s="26">
        <v>118</v>
      </c>
      <c r="AC10" s="26">
        <v>130</v>
      </c>
      <c r="AD10" s="26">
        <v>127</v>
      </c>
      <c r="AE10" s="26">
        <v>122</v>
      </c>
      <c r="AF10" s="33">
        <v>128</v>
      </c>
      <c r="AG10" s="39">
        <v>121</v>
      </c>
      <c r="AH10" s="44">
        <f t="shared" si="3"/>
        <v>3851</v>
      </c>
    </row>
    <row r="11" spans="1:34" ht="25" customHeight="1">
      <c r="A11" s="5">
        <v>7</v>
      </c>
      <c r="B11" s="5" t="s">
        <v>21</v>
      </c>
      <c r="C11" s="18">
        <v>133</v>
      </c>
      <c r="D11" s="26">
        <v>123</v>
      </c>
      <c r="E11" s="26">
        <v>130</v>
      </c>
      <c r="F11" s="26">
        <v>123</v>
      </c>
      <c r="G11" s="26">
        <v>129</v>
      </c>
      <c r="H11" s="26">
        <v>123</v>
      </c>
      <c r="I11" s="26">
        <v>131</v>
      </c>
      <c r="J11" s="26">
        <v>131</v>
      </c>
      <c r="K11" s="26">
        <v>129</v>
      </c>
      <c r="L11" s="33">
        <v>124</v>
      </c>
      <c r="M11" s="18">
        <v>130</v>
      </c>
      <c r="N11" s="26">
        <v>131</v>
      </c>
      <c r="O11" s="26">
        <v>126</v>
      </c>
      <c r="P11" s="26">
        <v>131</v>
      </c>
      <c r="Q11" s="26">
        <v>134</v>
      </c>
      <c r="R11" s="26">
        <v>124</v>
      </c>
      <c r="S11" s="26">
        <v>122</v>
      </c>
      <c r="T11" s="26">
        <v>119</v>
      </c>
      <c r="U11" s="26">
        <v>133</v>
      </c>
      <c r="V11" s="33">
        <v>135</v>
      </c>
      <c r="W11" s="18">
        <v>127</v>
      </c>
      <c r="X11" s="26">
        <v>127</v>
      </c>
      <c r="Y11" s="26">
        <v>132</v>
      </c>
      <c r="Z11" s="26">
        <v>126</v>
      </c>
      <c r="AA11" s="26">
        <v>137</v>
      </c>
      <c r="AB11" s="26">
        <v>127</v>
      </c>
      <c r="AC11" s="26">
        <v>136</v>
      </c>
      <c r="AD11" s="26">
        <v>130</v>
      </c>
      <c r="AE11" s="26">
        <v>126</v>
      </c>
      <c r="AF11" s="33">
        <v>130</v>
      </c>
      <c r="AG11" s="39">
        <v>130</v>
      </c>
      <c r="AH11" s="44">
        <f t="shared" si="3"/>
        <v>3989</v>
      </c>
    </row>
    <row r="12" spans="1:34" ht="25" customHeight="1">
      <c r="A12" s="5">
        <v>8</v>
      </c>
      <c r="B12" s="5" t="s">
        <v>0</v>
      </c>
      <c r="C12" s="18">
        <v>139</v>
      </c>
      <c r="D12" s="26">
        <v>139</v>
      </c>
      <c r="E12" s="26">
        <v>131</v>
      </c>
      <c r="F12" s="26">
        <v>131</v>
      </c>
      <c r="G12" s="26">
        <v>126</v>
      </c>
      <c r="H12" s="26">
        <v>129</v>
      </c>
      <c r="I12" s="26">
        <v>139</v>
      </c>
      <c r="J12" s="26">
        <v>131</v>
      </c>
      <c r="K12" s="26">
        <v>135</v>
      </c>
      <c r="L12" s="33">
        <v>127</v>
      </c>
      <c r="M12" s="18">
        <v>128</v>
      </c>
      <c r="N12" s="26">
        <v>135</v>
      </c>
      <c r="O12" s="26">
        <v>133</v>
      </c>
      <c r="P12" s="26">
        <v>140</v>
      </c>
      <c r="Q12" s="26">
        <v>137</v>
      </c>
      <c r="R12" s="26">
        <v>123</v>
      </c>
      <c r="S12" s="26">
        <v>124</v>
      </c>
      <c r="T12" s="26">
        <v>130</v>
      </c>
      <c r="U12" s="26">
        <v>130</v>
      </c>
      <c r="V12" s="33">
        <v>134</v>
      </c>
      <c r="W12" s="18">
        <v>128</v>
      </c>
      <c r="X12" s="26">
        <v>137</v>
      </c>
      <c r="Y12" s="26">
        <v>133</v>
      </c>
      <c r="Z12" s="26">
        <v>126</v>
      </c>
      <c r="AA12" s="26">
        <v>137</v>
      </c>
      <c r="AB12" s="26">
        <v>131</v>
      </c>
      <c r="AC12" s="26">
        <v>137</v>
      </c>
      <c r="AD12" s="26">
        <v>121</v>
      </c>
      <c r="AE12" s="26">
        <v>126</v>
      </c>
      <c r="AF12" s="33">
        <v>132</v>
      </c>
      <c r="AG12" s="39">
        <v>136</v>
      </c>
      <c r="AH12" s="44">
        <f t="shared" si="3"/>
        <v>4085</v>
      </c>
    </row>
    <row r="13" spans="1:34" ht="25" customHeight="1">
      <c r="A13" s="5">
        <v>9</v>
      </c>
      <c r="B13" s="5" t="s">
        <v>9</v>
      </c>
      <c r="C13" s="18">
        <v>141</v>
      </c>
      <c r="D13" s="26">
        <v>132</v>
      </c>
      <c r="E13" s="26">
        <v>129</v>
      </c>
      <c r="F13" s="26">
        <v>138</v>
      </c>
      <c r="G13" s="26">
        <v>132</v>
      </c>
      <c r="H13" s="26">
        <v>132</v>
      </c>
      <c r="I13" s="26">
        <v>141</v>
      </c>
      <c r="J13" s="26">
        <v>133</v>
      </c>
      <c r="K13" s="26">
        <v>131</v>
      </c>
      <c r="L13" s="33">
        <v>131</v>
      </c>
      <c r="M13" s="18">
        <v>129</v>
      </c>
      <c r="N13" s="26">
        <v>133</v>
      </c>
      <c r="O13" s="26">
        <v>136</v>
      </c>
      <c r="P13" s="26">
        <v>139</v>
      </c>
      <c r="Q13" s="26">
        <v>140</v>
      </c>
      <c r="R13" s="26">
        <v>117</v>
      </c>
      <c r="S13" s="26">
        <v>124</v>
      </c>
      <c r="T13" s="26">
        <v>134</v>
      </c>
      <c r="U13" s="26">
        <v>129</v>
      </c>
      <c r="V13" s="33">
        <v>135</v>
      </c>
      <c r="W13" s="18">
        <v>134</v>
      </c>
      <c r="X13" s="26">
        <v>141</v>
      </c>
      <c r="Y13" s="26">
        <v>132</v>
      </c>
      <c r="Z13" s="26">
        <v>128</v>
      </c>
      <c r="AA13" s="26">
        <v>133</v>
      </c>
      <c r="AB13" s="26">
        <v>130</v>
      </c>
      <c r="AC13" s="26">
        <v>140</v>
      </c>
      <c r="AD13" s="26">
        <v>120</v>
      </c>
      <c r="AE13" s="26">
        <v>129</v>
      </c>
      <c r="AF13" s="33">
        <v>136</v>
      </c>
      <c r="AG13" s="39">
        <v>130</v>
      </c>
      <c r="AH13" s="44">
        <f t="shared" si="3"/>
        <v>4109</v>
      </c>
    </row>
    <row r="14" spans="1:34" ht="25" customHeight="1">
      <c r="A14" s="5">
        <v>10</v>
      </c>
      <c r="B14" s="5" t="s">
        <v>6</v>
      </c>
      <c r="C14" s="18">
        <v>136</v>
      </c>
      <c r="D14" s="26">
        <v>131</v>
      </c>
      <c r="E14" s="26">
        <v>135</v>
      </c>
      <c r="F14" s="26">
        <v>133</v>
      </c>
      <c r="G14" s="26">
        <v>125</v>
      </c>
      <c r="H14" s="26">
        <v>134</v>
      </c>
      <c r="I14" s="26">
        <v>135</v>
      </c>
      <c r="J14" s="26">
        <v>133</v>
      </c>
      <c r="K14" s="26">
        <v>130</v>
      </c>
      <c r="L14" s="33">
        <v>126</v>
      </c>
      <c r="M14" s="18">
        <v>126</v>
      </c>
      <c r="N14" s="26">
        <v>130</v>
      </c>
      <c r="O14" s="26">
        <v>136</v>
      </c>
      <c r="P14" s="26">
        <v>138</v>
      </c>
      <c r="Q14" s="26">
        <v>135</v>
      </c>
      <c r="R14" s="26">
        <v>115</v>
      </c>
      <c r="S14" s="26">
        <v>127</v>
      </c>
      <c r="T14" s="26">
        <v>133</v>
      </c>
      <c r="U14" s="26">
        <v>127</v>
      </c>
      <c r="V14" s="33">
        <v>127</v>
      </c>
      <c r="W14" s="18">
        <v>132</v>
      </c>
      <c r="X14" s="26">
        <v>136</v>
      </c>
      <c r="Y14" s="26">
        <v>132</v>
      </c>
      <c r="Z14" s="26">
        <v>129</v>
      </c>
      <c r="AA14" s="26">
        <v>133</v>
      </c>
      <c r="AB14" s="26">
        <v>127</v>
      </c>
      <c r="AC14" s="26">
        <v>137</v>
      </c>
      <c r="AD14" s="26">
        <v>119</v>
      </c>
      <c r="AE14" s="26">
        <v>130</v>
      </c>
      <c r="AF14" s="33">
        <v>136</v>
      </c>
      <c r="AG14" s="39">
        <v>138</v>
      </c>
      <c r="AH14" s="44">
        <f t="shared" si="3"/>
        <v>4061</v>
      </c>
    </row>
    <row r="15" spans="1:34" ht="25" customHeight="1">
      <c r="A15" s="5">
        <v>11</v>
      </c>
      <c r="B15" s="5" t="s">
        <v>23</v>
      </c>
      <c r="C15" s="18">
        <v>135</v>
      </c>
      <c r="D15" s="26">
        <v>126</v>
      </c>
      <c r="E15" s="26">
        <v>130</v>
      </c>
      <c r="F15" s="26">
        <v>131</v>
      </c>
      <c r="G15" s="26">
        <v>130</v>
      </c>
      <c r="H15" s="26">
        <v>131</v>
      </c>
      <c r="I15" s="26">
        <v>130</v>
      </c>
      <c r="J15" s="26">
        <v>135</v>
      </c>
      <c r="K15" s="26">
        <v>129</v>
      </c>
      <c r="L15" s="33">
        <v>126</v>
      </c>
      <c r="M15" s="18">
        <v>121</v>
      </c>
      <c r="N15" s="26">
        <v>122</v>
      </c>
      <c r="O15" s="26">
        <v>133</v>
      </c>
      <c r="P15" s="26">
        <v>131</v>
      </c>
      <c r="Q15" s="26">
        <v>131</v>
      </c>
      <c r="R15" s="26">
        <v>113</v>
      </c>
      <c r="S15" s="26">
        <v>121</v>
      </c>
      <c r="T15" s="26">
        <v>134</v>
      </c>
      <c r="U15" s="26">
        <v>123</v>
      </c>
      <c r="V15" s="33">
        <v>127</v>
      </c>
      <c r="W15" s="18">
        <v>124</v>
      </c>
      <c r="X15" s="26">
        <v>130</v>
      </c>
      <c r="Y15" s="26">
        <v>128</v>
      </c>
      <c r="Z15" s="26">
        <v>126</v>
      </c>
      <c r="AA15" s="26">
        <v>129</v>
      </c>
      <c r="AB15" s="26">
        <v>124</v>
      </c>
      <c r="AC15" s="26">
        <v>129</v>
      </c>
      <c r="AD15" s="26">
        <v>115</v>
      </c>
      <c r="AE15" s="26">
        <v>129</v>
      </c>
      <c r="AF15" s="33">
        <v>132</v>
      </c>
      <c r="AG15" s="39">
        <v>132</v>
      </c>
      <c r="AH15" s="44">
        <f t="shared" si="3"/>
        <v>3957</v>
      </c>
    </row>
    <row r="16" spans="1:34" ht="25" customHeight="1">
      <c r="A16" s="6">
        <v>12</v>
      </c>
      <c r="B16" s="6" t="s">
        <v>8</v>
      </c>
      <c r="C16" s="19">
        <v>131</v>
      </c>
      <c r="D16" s="27">
        <v>120</v>
      </c>
      <c r="E16" s="27">
        <v>130</v>
      </c>
      <c r="F16" s="27">
        <v>133</v>
      </c>
      <c r="G16" s="27">
        <v>136</v>
      </c>
      <c r="H16" s="27">
        <v>129</v>
      </c>
      <c r="I16" s="27">
        <v>127</v>
      </c>
      <c r="J16" s="27">
        <v>135</v>
      </c>
      <c r="K16" s="27">
        <v>131</v>
      </c>
      <c r="L16" s="34">
        <v>119</v>
      </c>
      <c r="M16" s="19">
        <v>125</v>
      </c>
      <c r="N16" s="27">
        <v>129</v>
      </c>
      <c r="O16" s="27">
        <v>128</v>
      </c>
      <c r="P16" s="27">
        <v>119</v>
      </c>
      <c r="Q16" s="27">
        <v>123</v>
      </c>
      <c r="R16" s="27">
        <v>117</v>
      </c>
      <c r="S16" s="27">
        <v>120</v>
      </c>
      <c r="T16" s="27">
        <v>127</v>
      </c>
      <c r="U16" s="27">
        <v>120</v>
      </c>
      <c r="V16" s="34">
        <v>123</v>
      </c>
      <c r="W16" s="19">
        <v>125</v>
      </c>
      <c r="X16" s="27">
        <v>131</v>
      </c>
      <c r="Y16" s="27">
        <v>124</v>
      </c>
      <c r="Z16" s="27">
        <v>127</v>
      </c>
      <c r="AA16" s="27">
        <v>121</v>
      </c>
      <c r="AB16" s="27">
        <v>128</v>
      </c>
      <c r="AC16" s="27">
        <v>125</v>
      </c>
      <c r="AD16" s="27">
        <v>124</v>
      </c>
      <c r="AE16" s="27">
        <v>129</v>
      </c>
      <c r="AF16" s="34">
        <v>142</v>
      </c>
      <c r="AG16" s="40">
        <v>127</v>
      </c>
      <c r="AH16" s="45">
        <f t="shared" si="3"/>
        <v>3925</v>
      </c>
    </row>
    <row r="17" spans="1:34" ht="25" customHeight="1">
      <c r="A17" s="4">
        <v>13</v>
      </c>
      <c r="B17" s="4" t="s">
        <v>25</v>
      </c>
      <c r="C17" s="17">
        <v>132</v>
      </c>
      <c r="D17" s="25">
        <v>122</v>
      </c>
      <c r="E17" s="25">
        <v>132</v>
      </c>
      <c r="F17" s="25">
        <v>128</v>
      </c>
      <c r="G17" s="25">
        <v>130</v>
      </c>
      <c r="H17" s="25">
        <v>123</v>
      </c>
      <c r="I17" s="25">
        <v>128</v>
      </c>
      <c r="J17" s="25">
        <v>132</v>
      </c>
      <c r="K17" s="25">
        <v>134</v>
      </c>
      <c r="L17" s="32">
        <v>117</v>
      </c>
      <c r="M17" s="17">
        <v>126</v>
      </c>
      <c r="N17" s="25">
        <v>119</v>
      </c>
      <c r="O17" s="25">
        <v>128</v>
      </c>
      <c r="P17" s="25">
        <v>120</v>
      </c>
      <c r="Q17" s="25">
        <v>123</v>
      </c>
      <c r="R17" s="25">
        <v>119</v>
      </c>
      <c r="S17" s="25">
        <v>119</v>
      </c>
      <c r="T17" s="25">
        <v>125</v>
      </c>
      <c r="U17" s="25">
        <v>119</v>
      </c>
      <c r="V17" s="32">
        <v>127</v>
      </c>
      <c r="W17" s="17">
        <v>126</v>
      </c>
      <c r="X17" s="25">
        <v>126</v>
      </c>
      <c r="Y17" s="25">
        <v>128</v>
      </c>
      <c r="Z17" s="25">
        <v>128</v>
      </c>
      <c r="AA17" s="25">
        <v>123</v>
      </c>
      <c r="AB17" s="25">
        <v>126</v>
      </c>
      <c r="AC17" s="25">
        <v>128</v>
      </c>
      <c r="AD17" s="25">
        <v>127</v>
      </c>
      <c r="AE17" s="25">
        <v>131</v>
      </c>
      <c r="AF17" s="32">
        <v>137</v>
      </c>
      <c r="AG17" s="38">
        <v>129</v>
      </c>
      <c r="AH17" s="43">
        <f t="shared" si="3"/>
        <v>3912</v>
      </c>
    </row>
    <row r="18" spans="1:34" ht="25" customHeight="1">
      <c r="A18" s="5">
        <v>14</v>
      </c>
      <c r="B18" s="5" t="s">
        <v>24</v>
      </c>
      <c r="C18" s="18">
        <v>127</v>
      </c>
      <c r="D18" s="26">
        <v>124</v>
      </c>
      <c r="E18" s="26">
        <v>125</v>
      </c>
      <c r="F18" s="26">
        <v>125</v>
      </c>
      <c r="G18" s="26">
        <v>129</v>
      </c>
      <c r="H18" s="26">
        <v>121</v>
      </c>
      <c r="I18" s="26">
        <v>127</v>
      </c>
      <c r="J18" s="26">
        <v>132</v>
      </c>
      <c r="K18" s="26">
        <v>133</v>
      </c>
      <c r="L18" s="33">
        <v>119</v>
      </c>
      <c r="M18" s="18">
        <v>127</v>
      </c>
      <c r="N18" s="26">
        <v>128</v>
      </c>
      <c r="O18" s="26">
        <v>124</v>
      </c>
      <c r="P18" s="26">
        <v>124</v>
      </c>
      <c r="Q18" s="26">
        <v>128</v>
      </c>
      <c r="R18" s="26">
        <v>116</v>
      </c>
      <c r="S18" s="26">
        <v>123</v>
      </c>
      <c r="T18" s="26">
        <v>119</v>
      </c>
      <c r="U18" s="26">
        <v>127</v>
      </c>
      <c r="V18" s="33">
        <v>127</v>
      </c>
      <c r="W18" s="18">
        <v>131</v>
      </c>
      <c r="X18" s="26">
        <v>127</v>
      </c>
      <c r="Y18" s="26">
        <v>123</v>
      </c>
      <c r="Z18" s="26">
        <v>121</v>
      </c>
      <c r="AA18" s="26">
        <v>122</v>
      </c>
      <c r="AB18" s="26">
        <v>126</v>
      </c>
      <c r="AC18" s="26">
        <v>130</v>
      </c>
      <c r="AD18" s="26">
        <v>126</v>
      </c>
      <c r="AE18" s="26">
        <v>129</v>
      </c>
      <c r="AF18" s="33">
        <v>127</v>
      </c>
      <c r="AG18" s="39">
        <v>121</v>
      </c>
      <c r="AH18" s="44">
        <f t="shared" si="3"/>
        <v>3888</v>
      </c>
    </row>
    <row r="19" spans="1:34" ht="25" customHeight="1">
      <c r="A19" s="5">
        <v>15</v>
      </c>
      <c r="B19" s="5" t="s">
        <v>27</v>
      </c>
      <c r="C19" s="18">
        <v>127</v>
      </c>
      <c r="D19" s="26">
        <v>123</v>
      </c>
      <c r="E19" s="26">
        <v>124</v>
      </c>
      <c r="F19" s="26">
        <v>123</v>
      </c>
      <c r="G19" s="26">
        <v>125</v>
      </c>
      <c r="H19" s="26">
        <v>119</v>
      </c>
      <c r="I19" s="26">
        <v>128</v>
      </c>
      <c r="J19" s="26">
        <v>125</v>
      </c>
      <c r="K19" s="26">
        <v>131</v>
      </c>
      <c r="L19" s="33">
        <v>123</v>
      </c>
      <c r="M19" s="18">
        <v>128</v>
      </c>
      <c r="N19" s="26">
        <v>133</v>
      </c>
      <c r="O19" s="26">
        <v>128</v>
      </c>
      <c r="P19" s="26">
        <v>122</v>
      </c>
      <c r="Q19" s="26">
        <v>127</v>
      </c>
      <c r="R19" s="26">
        <v>117</v>
      </c>
      <c r="S19" s="26">
        <v>123</v>
      </c>
      <c r="T19" s="26">
        <v>118</v>
      </c>
      <c r="U19" s="26">
        <v>132</v>
      </c>
      <c r="V19" s="33">
        <v>125</v>
      </c>
      <c r="W19" s="18">
        <v>133</v>
      </c>
      <c r="X19" s="26">
        <v>124</v>
      </c>
      <c r="Y19" s="26">
        <v>128</v>
      </c>
      <c r="Z19" s="26">
        <v>128</v>
      </c>
      <c r="AA19" s="26">
        <v>121</v>
      </c>
      <c r="AB19" s="26">
        <v>126</v>
      </c>
      <c r="AC19" s="26">
        <v>130</v>
      </c>
      <c r="AD19" s="26">
        <v>134</v>
      </c>
      <c r="AE19" s="26">
        <v>129</v>
      </c>
      <c r="AF19" s="33">
        <v>129</v>
      </c>
      <c r="AG19" s="39">
        <v>123</v>
      </c>
      <c r="AH19" s="44">
        <f t="shared" si="3"/>
        <v>3906</v>
      </c>
    </row>
    <row r="20" spans="1:34" ht="25" customHeight="1">
      <c r="A20" s="5">
        <v>16</v>
      </c>
      <c r="B20" s="5" t="s">
        <v>28</v>
      </c>
      <c r="C20" s="18">
        <v>127</v>
      </c>
      <c r="D20" s="26">
        <v>123</v>
      </c>
      <c r="E20" s="26">
        <v>123</v>
      </c>
      <c r="F20" s="26">
        <v>119</v>
      </c>
      <c r="G20" s="26">
        <v>126</v>
      </c>
      <c r="H20" s="26">
        <v>121</v>
      </c>
      <c r="I20" s="26">
        <v>128</v>
      </c>
      <c r="J20" s="26">
        <v>126</v>
      </c>
      <c r="K20" s="26">
        <v>122</v>
      </c>
      <c r="L20" s="33">
        <v>120</v>
      </c>
      <c r="M20" s="18">
        <v>125</v>
      </c>
      <c r="N20" s="26">
        <v>139</v>
      </c>
      <c r="O20" s="26">
        <v>123</v>
      </c>
      <c r="P20" s="26">
        <v>120</v>
      </c>
      <c r="Q20" s="26">
        <v>125</v>
      </c>
      <c r="R20" s="26">
        <v>121</v>
      </c>
      <c r="S20" s="26">
        <v>125</v>
      </c>
      <c r="T20" s="26">
        <v>117</v>
      </c>
      <c r="U20" s="26">
        <v>130</v>
      </c>
      <c r="V20" s="33">
        <v>124</v>
      </c>
      <c r="W20" s="18">
        <v>135</v>
      </c>
      <c r="X20" s="26">
        <v>127</v>
      </c>
      <c r="Y20" s="26">
        <v>134</v>
      </c>
      <c r="Z20" s="26">
        <v>127</v>
      </c>
      <c r="AA20" s="26">
        <v>124</v>
      </c>
      <c r="AB20" s="26">
        <v>117</v>
      </c>
      <c r="AC20" s="26">
        <v>141</v>
      </c>
      <c r="AD20" s="26">
        <v>131</v>
      </c>
      <c r="AE20" s="26">
        <v>123</v>
      </c>
      <c r="AF20" s="33">
        <v>127</v>
      </c>
      <c r="AG20" s="39">
        <v>123</v>
      </c>
      <c r="AH20" s="44">
        <f t="shared" si="3"/>
        <v>3893</v>
      </c>
    </row>
    <row r="21" spans="1:34" ht="25" customHeight="1">
      <c r="A21" s="5">
        <v>17</v>
      </c>
      <c r="B21" s="5" t="s">
        <v>29</v>
      </c>
      <c r="C21" s="18">
        <v>126</v>
      </c>
      <c r="D21" s="26">
        <v>121</v>
      </c>
      <c r="E21" s="26">
        <v>124</v>
      </c>
      <c r="F21" s="26">
        <v>120</v>
      </c>
      <c r="G21" s="26">
        <v>126</v>
      </c>
      <c r="H21" s="26">
        <v>122</v>
      </c>
      <c r="I21" s="26">
        <v>129</v>
      </c>
      <c r="J21" s="26">
        <v>123</v>
      </c>
      <c r="K21" s="26">
        <v>126</v>
      </c>
      <c r="L21" s="33">
        <v>119</v>
      </c>
      <c r="M21" s="18">
        <v>124</v>
      </c>
      <c r="N21" s="26">
        <v>138</v>
      </c>
      <c r="O21" s="26">
        <v>126</v>
      </c>
      <c r="P21" s="26">
        <v>125</v>
      </c>
      <c r="Q21" s="26">
        <v>125</v>
      </c>
      <c r="R21" s="26">
        <v>114</v>
      </c>
      <c r="S21" s="26">
        <v>126</v>
      </c>
      <c r="T21" s="26">
        <v>121</v>
      </c>
      <c r="U21" s="26">
        <v>130</v>
      </c>
      <c r="V21" s="33">
        <v>127</v>
      </c>
      <c r="W21" s="18">
        <v>137</v>
      </c>
      <c r="X21" s="26">
        <v>119</v>
      </c>
      <c r="Y21" s="26">
        <v>133</v>
      </c>
      <c r="Z21" s="26">
        <v>139</v>
      </c>
      <c r="AA21" s="26">
        <v>128</v>
      </c>
      <c r="AB21" s="26">
        <v>123</v>
      </c>
      <c r="AC21" s="26">
        <v>136</v>
      </c>
      <c r="AD21" s="26">
        <v>126</v>
      </c>
      <c r="AE21" s="26">
        <v>128</v>
      </c>
      <c r="AF21" s="33">
        <v>128</v>
      </c>
      <c r="AG21" s="39">
        <v>126</v>
      </c>
      <c r="AH21" s="44">
        <f t="shared" si="3"/>
        <v>3915</v>
      </c>
    </row>
    <row r="22" spans="1:34" ht="25" customHeight="1">
      <c r="A22" s="5">
        <v>18</v>
      </c>
      <c r="B22" s="5" t="s">
        <v>30</v>
      </c>
      <c r="C22" s="18">
        <v>131</v>
      </c>
      <c r="D22" s="26">
        <v>123</v>
      </c>
      <c r="E22" s="26">
        <v>127</v>
      </c>
      <c r="F22" s="26">
        <v>115</v>
      </c>
      <c r="G22" s="26">
        <v>129</v>
      </c>
      <c r="H22" s="26">
        <v>124</v>
      </c>
      <c r="I22" s="26">
        <v>130</v>
      </c>
      <c r="J22" s="26">
        <v>125</v>
      </c>
      <c r="K22" s="26">
        <v>128</v>
      </c>
      <c r="L22" s="33">
        <v>123</v>
      </c>
      <c r="M22" s="18">
        <v>124</v>
      </c>
      <c r="N22" s="26">
        <v>116</v>
      </c>
      <c r="O22" s="26">
        <v>128</v>
      </c>
      <c r="P22" s="26">
        <v>122</v>
      </c>
      <c r="Q22" s="26">
        <v>130</v>
      </c>
      <c r="R22" s="26">
        <v>122</v>
      </c>
      <c r="S22" s="26">
        <v>127</v>
      </c>
      <c r="T22" s="26">
        <v>119</v>
      </c>
      <c r="U22" s="26">
        <v>137</v>
      </c>
      <c r="V22" s="33">
        <v>129</v>
      </c>
      <c r="W22" s="18">
        <v>139</v>
      </c>
      <c r="X22" s="26">
        <v>128</v>
      </c>
      <c r="Y22" s="26">
        <v>143</v>
      </c>
      <c r="Z22" s="26">
        <v>136</v>
      </c>
      <c r="AA22" s="26">
        <v>129</v>
      </c>
      <c r="AB22" s="26">
        <v>126</v>
      </c>
      <c r="AC22" s="26">
        <v>136</v>
      </c>
      <c r="AD22" s="26">
        <v>129</v>
      </c>
      <c r="AE22" s="26">
        <v>141</v>
      </c>
      <c r="AF22" s="33">
        <v>133</v>
      </c>
      <c r="AG22" s="39">
        <v>128</v>
      </c>
      <c r="AH22" s="44">
        <f t="shared" si="3"/>
        <v>3977</v>
      </c>
    </row>
    <row r="23" spans="1:34" ht="25" customHeight="1">
      <c r="A23" s="5">
        <v>19</v>
      </c>
      <c r="B23" s="5" t="s">
        <v>32</v>
      </c>
      <c r="C23" s="18">
        <v>132</v>
      </c>
      <c r="D23" s="26">
        <v>131</v>
      </c>
      <c r="E23" s="26">
        <v>121</v>
      </c>
      <c r="F23" s="26">
        <v>127</v>
      </c>
      <c r="G23" s="26">
        <v>127</v>
      </c>
      <c r="H23" s="26">
        <v>128</v>
      </c>
      <c r="I23" s="26">
        <v>133</v>
      </c>
      <c r="J23" s="26">
        <v>138</v>
      </c>
      <c r="K23" s="26">
        <v>131</v>
      </c>
      <c r="L23" s="33">
        <v>127</v>
      </c>
      <c r="M23" s="18">
        <v>125</v>
      </c>
      <c r="N23" s="26">
        <v>125</v>
      </c>
      <c r="O23" s="26">
        <v>132</v>
      </c>
      <c r="P23" s="26">
        <v>129</v>
      </c>
      <c r="Q23" s="26">
        <v>128</v>
      </c>
      <c r="R23" s="26">
        <v>124</v>
      </c>
      <c r="S23" s="26">
        <v>125</v>
      </c>
      <c r="T23" s="26">
        <v>122</v>
      </c>
      <c r="U23" s="26">
        <v>146</v>
      </c>
      <c r="V23" s="33">
        <v>131</v>
      </c>
      <c r="W23" s="18">
        <v>139</v>
      </c>
      <c r="X23" s="26">
        <v>141</v>
      </c>
      <c r="Y23" s="26">
        <v>141</v>
      </c>
      <c r="Z23" s="26">
        <v>134</v>
      </c>
      <c r="AA23" s="26">
        <v>131</v>
      </c>
      <c r="AB23" s="26">
        <v>130</v>
      </c>
      <c r="AC23" s="26">
        <v>141</v>
      </c>
      <c r="AD23" s="26">
        <v>127</v>
      </c>
      <c r="AE23" s="26">
        <v>146</v>
      </c>
      <c r="AF23" s="33">
        <v>138</v>
      </c>
      <c r="AG23" s="39">
        <v>124</v>
      </c>
      <c r="AH23" s="44">
        <f t="shared" si="3"/>
        <v>4074</v>
      </c>
    </row>
    <row r="24" spans="1:34" ht="25" customHeight="1">
      <c r="A24" s="5">
        <v>20</v>
      </c>
      <c r="B24" s="5" t="s">
        <v>3</v>
      </c>
      <c r="C24" s="18">
        <v>131</v>
      </c>
      <c r="D24" s="26">
        <v>129</v>
      </c>
      <c r="E24" s="26">
        <v>123</v>
      </c>
      <c r="F24" s="26">
        <v>121</v>
      </c>
      <c r="G24" s="26">
        <v>129</v>
      </c>
      <c r="H24" s="26">
        <v>125</v>
      </c>
      <c r="I24" s="26">
        <v>130</v>
      </c>
      <c r="J24" s="26">
        <v>129</v>
      </c>
      <c r="K24" s="26">
        <v>135</v>
      </c>
      <c r="L24" s="33">
        <v>121</v>
      </c>
      <c r="M24" s="18">
        <v>129</v>
      </c>
      <c r="N24" s="26">
        <v>127</v>
      </c>
      <c r="O24" s="26">
        <v>137</v>
      </c>
      <c r="P24" s="26">
        <v>134</v>
      </c>
      <c r="Q24" s="26">
        <v>132</v>
      </c>
      <c r="R24" s="26">
        <v>114</v>
      </c>
      <c r="S24" s="26">
        <v>119</v>
      </c>
      <c r="T24" s="26">
        <v>128</v>
      </c>
      <c r="U24" s="26">
        <v>143</v>
      </c>
      <c r="V24" s="33">
        <v>132</v>
      </c>
      <c r="W24" s="18">
        <v>132</v>
      </c>
      <c r="X24" s="26">
        <v>146</v>
      </c>
      <c r="Y24" s="26">
        <v>138</v>
      </c>
      <c r="Z24" s="26">
        <v>132</v>
      </c>
      <c r="AA24" s="26">
        <v>129</v>
      </c>
      <c r="AB24" s="26">
        <v>128</v>
      </c>
      <c r="AC24" s="26">
        <v>141</v>
      </c>
      <c r="AD24" s="26">
        <v>130</v>
      </c>
      <c r="AE24" s="26">
        <v>145</v>
      </c>
      <c r="AF24" s="33">
        <v>134</v>
      </c>
      <c r="AG24" s="39">
        <v>125</v>
      </c>
      <c r="AH24" s="44">
        <f t="shared" si="3"/>
        <v>4048</v>
      </c>
    </row>
    <row r="25" spans="1:34" ht="25" customHeight="1">
      <c r="A25" s="5">
        <v>21</v>
      </c>
      <c r="B25" s="5" t="s">
        <v>22</v>
      </c>
      <c r="C25" s="18">
        <v>137</v>
      </c>
      <c r="D25" s="26">
        <v>124</v>
      </c>
      <c r="E25" s="26">
        <v>121</v>
      </c>
      <c r="F25" s="26">
        <v>131</v>
      </c>
      <c r="G25" s="26">
        <v>128</v>
      </c>
      <c r="H25" s="26">
        <v>132</v>
      </c>
      <c r="I25" s="26">
        <v>133</v>
      </c>
      <c r="J25" s="26">
        <v>130</v>
      </c>
      <c r="K25" s="26">
        <v>133</v>
      </c>
      <c r="L25" s="33">
        <v>124</v>
      </c>
      <c r="M25" s="18">
        <v>124</v>
      </c>
      <c r="N25" s="26">
        <v>127</v>
      </c>
      <c r="O25" s="26">
        <v>138</v>
      </c>
      <c r="P25" s="26">
        <v>125</v>
      </c>
      <c r="Q25" s="26">
        <v>136</v>
      </c>
      <c r="R25" s="26">
        <v>115</v>
      </c>
      <c r="S25" s="26">
        <v>122</v>
      </c>
      <c r="T25" s="26">
        <v>127</v>
      </c>
      <c r="U25" s="26">
        <v>133</v>
      </c>
      <c r="V25" s="33">
        <v>132</v>
      </c>
      <c r="W25" s="18">
        <v>129</v>
      </c>
      <c r="X25" s="26">
        <v>144</v>
      </c>
      <c r="Y25" s="26">
        <v>134</v>
      </c>
      <c r="Z25" s="26">
        <v>133</v>
      </c>
      <c r="AA25" s="26">
        <v>129</v>
      </c>
      <c r="AB25" s="26">
        <v>126</v>
      </c>
      <c r="AC25" s="26">
        <v>136</v>
      </c>
      <c r="AD25" s="26">
        <v>128</v>
      </c>
      <c r="AE25" s="26">
        <v>140</v>
      </c>
      <c r="AF25" s="33">
        <v>127</v>
      </c>
      <c r="AG25" s="39">
        <v>127</v>
      </c>
      <c r="AH25" s="44">
        <f t="shared" si="3"/>
        <v>4025</v>
      </c>
    </row>
    <row r="26" spans="1:34" ht="25" customHeight="1">
      <c r="A26" s="5">
        <v>22</v>
      </c>
      <c r="B26" s="5" t="s">
        <v>33</v>
      </c>
      <c r="C26" s="18">
        <v>137</v>
      </c>
      <c r="D26" s="26">
        <v>125</v>
      </c>
      <c r="E26" s="26">
        <v>130</v>
      </c>
      <c r="F26" s="26">
        <v>126</v>
      </c>
      <c r="G26" s="26">
        <v>128</v>
      </c>
      <c r="H26" s="26">
        <v>125</v>
      </c>
      <c r="I26" s="26">
        <v>132</v>
      </c>
      <c r="J26" s="26">
        <v>131</v>
      </c>
      <c r="K26" s="26">
        <v>136</v>
      </c>
      <c r="L26" s="33">
        <v>128</v>
      </c>
      <c r="M26" s="18">
        <v>118</v>
      </c>
      <c r="N26" s="26">
        <v>125</v>
      </c>
      <c r="O26" s="26">
        <v>133</v>
      </c>
      <c r="P26" s="26">
        <v>132</v>
      </c>
      <c r="Q26" s="26">
        <v>137</v>
      </c>
      <c r="R26" s="26">
        <v>115</v>
      </c>
      <c r="S26" s="26">
        <v>115</v>
      </c>
      <c r="T26" s="26">
        <v>129</v>
      </c>
      <c r="U26" s="26">
        <v>132</v>
      </c>
      <c r="V26" s="33">
        <v>130</v>
      </c>
      <c r="W26" s="18">
        <v>134</v>
      </c>
      <c r="X26" s="26">
        <v>142</v>
      </c>
      <c r="Y26" s="26">
        <v>131</v>
      </c>
      <c r="Z26" s="26">
        <v>129</v>
      </c>
      <c r="AA26" s="26">
        <v>124</v>
      </c>
      <c r="AB26" s="26">
        <v>131</v>
      </c>
      <c r="AC26" s="26">
        <v>135</v>
      </c>
      <c r="AD26" s="26">
        <v>132</v>
      </c>
      <c r="AE26" s="26">
        <v>137</v>
      </c>
      <c r="AF26" s="33">
        <v>129</v>
      </c>
      <c r="AG26" s="39">
        <v>134</v>
      </c>
      <c r="AH26" s="44">
        <f t="shared" si="3"/>
        <v>4022</v>
      </c>
    </row>
    <row r="27" spans="1:34" ht="25" customHeight="1">
      <c r="A27" s="5">
        <v>23</v>
      </c>
      <c r="B27" s="5" t="s">
        <v>36</v>
      </c>
      <c r="C27" s="18">
        <v>143</v>
      </c>
      <c r="D27" s="26">
        <v>134</v>
      </c>
      <c r="E27" s="26">
        <v>130</v>
      </c>
      <c r="F27" s="26">
        <v>127</v>
      </c>
      <c r="G27" s="26">
        <v>132</v>
      </c>
      <c r="H27" s="26">
        <v>130</v>
      </c>
      <c r="I27" s="26">
        <v>137</v>
      </c>
      <c r="J27" s="26">
        <v>139</v>
      </c>
      <c r="K27" s="26">
        <v>133</v>
      </c>
      <c r="L27" s="33">
        <v>128</v>
      </c>
      <c r="M27" s="18">
        <v>126</v>
      </c>
      <c r="N27" s="26">
        <v>132</v>
      </c>
      <c r="O27" s="26">
        <v>131</v>
      </c>
      <c r="P27" s="26">
        <v>134</v>
      </c>
      <c r="Q27" s="26">
        <v>134</v>
      </c>
      <c r="R27" s="26">
        <v>119</v>
      </c>
      <c r="S27" s="26">
        <v>122</v>
      </c>
      <c r="T27" s="26">
        <v>128</v>
      </c>
      <c r="U27" s="26">
        <v>137</v>
      </c>
      <c r="V27" s="33">
        <v>131</v>
      </c>
      <c r="W27" s="18">
        <v>134</v>
      </c>
      <c r="X27" s="26">
        <v>140</v>
      </c>
      <c r="Y27" s="26">
        <v>134</v>
      </c>
      <c r="Z27" s="26">
        <v>124</v>
      </c>
      <c r="AA27" s="26">
        <v>123</v>
      </c>
      <c r="AB27" s="26">
        <v>137</v>
      </c>
      <c r="AC27" s="26">
        <v>131</v>
      </c>
      <c r="AD27" s="26">
        <v>125</v>
      </c>
      <c r="AE27" s="26">
        <v>135</v>
      </c>
      <c r="AF27" s="33">
        <v>133</v>
      </c>
      <c r="AG27" s="39">
        <v>135</v>
      </c>
      <c r="AH27" s="44">
        <f t="shared" si="3"/>
        <v>4078</v>
      </c>
    </row>
    <row r="28" spans="1:34" ht="25" customHeight="1">
      <c r="A28" s="6">
        <v>24</v>
      </c>
      <c r="B28" s="6" t="s">
        <v>2</v>
      </c>
      <c r="C28" s="19">
        <v>138</v>
      </c>
      <c r="D28" s="27">
        <v>137</v>
      </c>
      <c r="E28" s="27">
        <v>130</v>
      </c>
      <c r="F28" s="27">
        <v>128</v>
      </c>
      <c r="G28" s="27">
        <v>123</v>
      </c>
      <c r="H28" s="27">
        <v>128</v>
      </c>
      <c r="I28" s="27">
        <v>134</v>
      </c>
      <c r="J28" s="27">
        <v>131</v>
      </c>
      <c r="K28" s="27">
        <v>131</v>
      </c>
      <c r="L28" s="34">
        <v>126</v>
      </c>
      <c r="M28" s="19">
        <v>129</v>
      </c>
      <c r="N28" s="27">
        <v>135</v>
      </c>
      <c r="O28" s="27">
        <v>121</v>
      </c>
      <c r="P28" s="27">
        <v>127</v>
      </c>
      <c r="Q28" s="27">
        <v>131</v>
      </c>
      <c r="R28" s="27">
        <v>116</v>
      </c>
      <c r="S28" s="27">
        <v>120</v>
      </c>
      <c r="T28" s="27">
        <v>123</v>
      </c>
      <c r="U28" s="27">
        <v>130</v>
      </c>
      <c r="V28" s="34">
        <v>130</v>
      </c>
      <c r="W28" s="19">
        <v>134</v>
      </c>
      <c r="X28" s="27">
        <v>128</v>
      </c>
      <c r="Y28" s="27">
        <v>132</v>
      </c>
      <c r="Z28" s="27">
        <v>126</v>
      </c>
      <c r="AA28" s="27">
        <v>123</v>
      </c>
      <c r="AB28" s="27">
        <v>136</v>
      </c>
      <c r="AC28" s="27">
        <v>130</v>
      </c>
      <c r="AD28" s="27">
        <v>127</v>
      </c>
      <c r="AE28" s="27">
        <v>133</v>
      </c>
      <c r="AF28" s="34">
        <v>134</v>
      </c>
      <c r="AG28" s="40">
        <v>132</v>
      </c>
      <c r="AH28" s="45">
        <f t="shared" si="3"/>
        <v>4003</v>
      </c>
    </row>
    <row r="29" spans="1:34" ht="25" customHeight="1">
      <c r="A29" s="4">
        <v>25</v>
      </c>
      <c r="B29" s="4" t="s">
        <v>37</v>
      </c>
      <c r="C29" s="17">
        <v>139</v>
      </c>
      <c r="D29" s="25">
        <v>130</v>
      </c>
      <c r="E29" s="25">
        <v>130</v>
      </c>
      <c r="F29" s="25">
        <v>123</v>
      </c>
      <c r="G29" s="25">
        <v>123</v>
      </c>
      <c r="H29" s="25">
        <v>119</v>
      </c>
      <c r="I29" s="25">
        <v>133</v>
      </c>
      <c r="J29" s="25">
        <v>135</v>
      </c>
      <c r="K29" s="25">
        <v>131</v>
      </c>
      <c r="L29" s="32">
        <v>127</v>
      </c>
      <c r="M29" s="17">
        <v>129</v>
      </c>
      <c r="N29" s="25">
        <v>135</v>
      </c>
      <c r="O29" s="25">
        <v>126</v>
      </c>
      <c r="P29" s="25">
        <v>127</v>
      </c>
      <c r="Q29" s="25">
        <v>135</v>
      </c>
      <c r="R29" s="25">
        <v>128</v>
      </c>
      <c r="S29" s="25">
        <v>116</v>
      </c>
      <c r="T29" s="25">
        <v>122</v>
      </c>
      <c r="U29" s="25">
        <v>137</v>
      </c>
      <c r="V29" s="32">
        <v>126</v>
      </c>
      <c r="W29" s="17">
        <v>136</v>
      </c>
      <c r="X29" s="25">
        <v>125</v>
      </c>
      <c r="Y29" s="25">
        <v>131</v>
      </c>
      <c r="Z29" s="25">
        <v>121</v>
      </c>
      <c r="AA29" s="25">
        <v>123</v>
      </c>
      <c r="AB29" s="25">
        <v>134</v>
      </c>
      <c r="AC29" s="25">
        <v>134</v>
      </c>
      <c r="AD29" s="25">
        <v>121</v>
      </c>
      <c r="AE29" s="25">
        <v>134</v>
      </c>
      <c r="AF29" s="32">
        <v>140</v>
      </c>
      <c r="AG29" s="38">
        <v>135</v>
      </c>
      <c r="AH29" s="43">
        <f t="shared" si="3"/>
        <v>4005</v>
      </c>
    </row>
    <row r="30" spans="1:34" ht="25" customHeight="1">
      <c r="A30" s="5">
        <v>26</v>
      </c>
      <c r="B30" s="5" t="s">
        <v>39</v>
      </c>
      <c r="C30" s="18">
        <v>134</v>
      </c>
      <c r="D30" s="26">
        <v>129</v>
      </c>
      <c r="E30" s="26">
        <v>122</v>
      </c>
      <c r="F30" s="26">
        <v>121</v>
      </c>
      <c r="G30" s="26">
        <v>126</v>
      </c>
      <c r="H30" s="26">
        <v>123</v>
      </c>
      <c r="I30" s="26">
        <v>129</v>
      </c>
      <c r="J30" s="26">
        <v>132</v>
      </c>
      <c r="K30" s="26">
        <v>127</v>
      </c>
      <c r="L30" s="33">
        <v>129</v>
      </c>
      <c r="M30" s="18">
        <v>136</v>
      </c>
      <c r="N30" s="26">
        <v>133</v>
      </c>
      <c r="O30" s="26">
        <v>125</v>
      </c>
      <c r="P30" s="26">
        <v>125</v>
      </c>
      <c r="Q30" s="26">
        <v>137</v>
      </c>
      <c r="R30" s="26">
        <v>119</v>
      </c>
      <c r="S30" s="26">
        <v>121</v>
      </c>
      <c r="T30" s="26">
        <v>122</v>
      </c>
      <c r="U30" s="26">
        <v>133</v>
      </c>
      <c r="V30" s="33">
        <v>123</v>
      </c>
      <c r="W30" s="18">
        <v>135</v>
      </c>
      <c r="X30" s="26">
        <v>128</v>
      </c>
      <c r="Y30" s="26">
        <v>131</v>
      </c>
      <c r="Z30" s="26">
        <v>125</v>
      </c>
      <c r="AA30" s="26">
        <v>124</v>
      </c>
      <c r="AB30" s="26">
        <v>129</v>
      </c>
      <c r="AC30" s="26">
        <v>134</v>
      </c>
      <c r="AD30" s="26">
        <v>125</v>
      </c>
      <c r="AE30" s="26">
        <v>132</v>
      </c>
      <c r="AF30" s="33">
        <v>138</v>
      </c>
      <c r="AG30" s="39">
        <v>132</v>
      </c>
      <c r="AH30" s="44">
        <f t="shared" si="3"/>
        <v>3979</v>
      </c>
    </row>
    <row r="31" spans="1:34" ht="25" customHeight="1">
      <c r="A31" s="5">
        <v>27</v>
      </c>
      <c r="B31" s="5" t="s">
        <v>34</v>
      </c>
      <c r="C31" s="18">
        <v>124</v>
      </c>
      <c r="D31" s="26">
        <v>129</v>
      </c>
      <c r="E31" s="26">
        <v>124</v>
      </c>
      <c r="F31" s="26">
        <v>118</v>
      </c>
      <c r="G31" s="26">
        <v>120</v>
      </c>
      <c r="H31" s="26">
        <v>121</v>
      </c>
      <c r="I31" s="26">
        <v>128</v>
      </c>
      <c r="J31" s="26">
        <v>133</v>
      </c>
      <c r="K31" s="26">
        <v>128</v>
      </c>
      <c r="L31" s="33">
        <v>120</v>
      </c>
      <c r="M31" s="18">
        <v>135</v>
      </c>
      <c r="N31" s="26">
        <v>124</v>
      </c>
      <c r="O31" s="26">
        <v>129</v>
      </c>
      <c r="P31" s="26">
        <v>127</v>
      </c>
      <c r="Q31" s="26">
        <v>142</v>
      </c>
      <c r="R31" s="26">
        <v>121</v>
      </c>
      <c r="S31" s="26">
        <v>121</v>
      </c>
      <c r="T31" s="26">
        <v>115</v>
      </c>
      <c r="U31" s="26">
        <v>119</v>
      </c>
      <c r="V31" s="33">
        <v>121</v>
      </c>
      <c r="W31" s="18">
        <v>140</v>
      </c>
      <c r="X31" s="26">
        <v>125</v>
      </c>
      <c r="Y31" s="26">
        <v>135</v>
      </c>
      <c r="Z31" s="26">
        <v>124</v>
      </c>
      <c r="AA31" s="26">
        <v>127</v>
      </c>
      <c r="AB31" s="26">
        <v>128</v>
      </c>
      <c r="AC31" s="26">
        <v>134</v>
      </c>
      <c r="AD31" s="26">
        <v>122</v>
      </c>
      <c r="AE31" s="26">
        <v>126</v>
      </c>
      <c r="AF31" s="33">
        <v>135</v>
      </c>
      <c r="AG31" s="39">
        <v>131</v>
      </c>
      <c r="AH31" s="44">
        <f t="shared" si="3"/>
        <v>3926</v>
      </c>
    </row>
    <row r="32" spans="1:34" ht="25" customHeight="1">
      <c r="A32" s="5">
        <v>28</v>
      </c>
      <c r="B32" s="5" t="s">
        <v>41</v>
      </c>
      <c r="C32" s="18">
        <v>131</v>
      </c>
      <c r="D32" s="26">
        <v>124</v>
      </c>
      <c r="E32" s="26">
        <v>119</v>
      </c>
      <c r="F32" s="26">
        <v>117</v>
      </c>
      <c r="G32" s="26">
        <v>124</v>
      </c>
      <c r="H32" s="26">
        <v>122</v>
      </c>
      <c r="I32" s="26">
        <v>129</v>
      </c>
      <c r="J32" s="26">
        <v>129</v>
      </c>
      <c r="K32" s="26">
        <v>133</v>
      </c>
      <c r="L32" s="33">
        <v>123</v>
      </c>
      <c r="M32" s="18">
        <v>126</v>
      </c>
      <c r="N32" s="26">
        <v>124</v>
      </c>
      <c r="O32" s="26">
        <v>134</v>
      </c>
      <c r="P32" s="26">
        <v>134</v>
      </c>
      <c r="Q32" s="26">
        <v>145</v>
      </c>
      <c r="R32" s="26">
        <v>124</v>
      </c>
      <c r="S32" s="26">
        <v>125</v>
      </c>
      <c r="T32" s="26">
        <v>113</v>
      </c>
      <c r="U32" s="26">
        <v>123</v>
      </c>
      <c r="V32" s="33">
        <v>121</v>
      </c>
      <c r="W32" s="18">
        <v>136</v>
      </c>
      <c r="X32" s="26">
        <v>126</v>
      </c>
      <c r="Y32" s="26">
        <v>134</v>
      </c>
      <c r="Z32" s="26">
        <v>117</v>
      </c>
      <c r="AA32" s="26">
        <v>131</v>
      </c>
      <c r="AB32" s="26">
        <v>122</v>
      </c>
      <c r="AC32" s="26">
        <v>140</v>
      </c>
      <c r="AD32" s="26">
        <v>130</v>
      </c>
      <c r="AE32" s="26">
        <v>131</v>
      </c>
      <c r="AF32" s="33">
        <v>136</v>
      </c>
      <c r="AG32" s="39">
        <v>128</v>
      </c>
      <c r="AH32" s="44">
        <f t="shared" si="3"/>
        <v>3951</v>
      </c>
    </row>
    <row r="33" spans="1:34" ht="25" customHeight="1">
      <c r="A33" s="5">
        <v>29</v>
      </c>
      <c r="B33" s="5" t="s">
        <v>10</v>
      </c>
      <c r="C33" s="18">
        <v>131</v>
      </c>
      <c r="D33" s="26">
        <v>125</v>
      </c>
      <c r="E33" s="26">
        <v>124</v>
      </c>
      <c r="F33" s="26">
        <v>118</v>
      </c>
      <c r="G33" s="26">
        <v>128</v>
      </c>
      <c r="H33" s="26">
        <v>122</v>
      </c>
      <c r="I33" s="26">
        <v>131</v>
      </c>
      <c r="J33" s="26">
        <v>132</v>
      </c>
      <c r="K33" s="26">
        <v>129</v>
      </c>
      <c r="L33" s="33">
        <v>120</v>
      </c>
      <c r="M33" s="18">
        <v>127</v>
      </c>
      <c r="N33" s="26">
        <v>123</v>
      </c>
      <c r="O33" s="26">
        <v>130</v>
      </c>
      <c r="P33" s="26">
        <v>131</v>
      </c>
      <c r="Q33" s="26">
        <v>148</v>
      </c>
      <c r="R33" s="26">
        <v>117</v>
      </c>
      <c r="S33" s="26">
        <v>127</v>
      </c>
      <c r="T33" s="26">
        <v>118</v>
      </c>
      <c r="U33" s="26">
        <v>115</v>
      </c>
      <c r="V33" s="33">
        <v>121</v>
      </c>
      <c r="W33" s="18">
        <v>135</v>
      </c>
      <c r="X33" s="26">
        <v>135</v>
      </c>
      <c r="Y33" s="26">
        <v>135</v>
      </c>
      <c r="Z33" s="26">
        <v>127</v>
      </c>
      <c r="AA33" s="26">
        <v>132</v>
      </c>
      <c r="AB33" s="26">
        <v>123</v>
      </c>
      <c r="AC33" s="26">
        <v>134</v>
      </c>
      <c r="AD33" s="26">
        <v>132</v>
      </c>
      <c r="AE33" s="26">
        <v>129</v>
      </c>
      <c r="AF33" s="33">
        <v>137</v>
      </c>
      <c r="AG33" s="39">
        <v>126</v>
      </c>
      <c r="AH33" s="44">
        <f t="shared" si="3"/>
        <v>3962</v>
      </c>
    </row>
    <row r="34" spans="1:34" ht="25" customHeight="1">
      <c r="A34" s="5">
        <v>30</v>
      </c>
      <c r="B34" s="5" t="s">
        <v>26</v>
      </c>
      <c r="C34" s="18">
        <v>136</v>
      </c>
      <c r="D34" s="26">
        <v>123</v>
      </c>
      <c r="E34" s="26">
        <v>124</v>
      </c>
      <c r="F34" s="26">
        <v>120</v>
      </c>
      <c r="G34" s="26">
        <v>123</v>
      </c>
      <c r="H34" s="26">
        <v>119</v>
      </c>
      <c r="I34" s="26">
        <v>135</v>
      </c>
      <c r="J34" s="26">
        <v>128</v>
      </c>
      <c r="K34" s="26">
        <v>134</v>
      </c>
      <c r="L34" s="33">
        <v>121</v>
      </c>
      <c r="M34" s="18">
        <v>126</v>
      </c>
      <c r="N34" s="26">
        <v>122</v>
      </c>
      <c r="O34" s="26">
        <v>132</v>
      </c>
      <c r="P34" s="26">
        <v>133</v>
      </c>
      <c r="Q34" s="26">
        <v>139</v>
      </c>
      <c r="R34" s="26">
        <v>116</v>
      </c>
      <c r="S34" s="26">
        <v>124</v>
      </c>
      <c r="T34" s="26">
        <v>122</v>
      </c>
      <c r="U34" s="26">
        <v>115</v>
      </c>
      <c r="V34" s="33">
        <v>122</v>
      </c>
      <c r="W34" s="18">
        <v>127</v>
      </c>
      <c r="X34" s="26">
        <v>132</v>
      </c>
      <c r="Y34" s="26">
        <v>137</v>
      </c>
      <c r="Z34" s="26">
        <v>129</v>
      </c>
      <c r="AA34" s="26">
        <v>129</v>
      </c>
      <c r="AB34" s="26">
        <v>126</v>
      </c>
      <c r="AC34" s="26">
        <v>130</v>
      </c>
      <c r="AD34" s="26">
        <v>130</v>
      </c>
      <c r="AE34" s="26">
        <v>131</v>
      </c>
      <c r="AF34" s="33">
        <v>130</v>
      </c>
      <c r="AG34" s="39">
        <v>124</v>
      </c>
      <c r="AH34" s="44">
        <f t="shared" si="3"/>
        <v>3939</v>
      </c>
    </row>
    <row r="35" spans="1:34" ht="25" customHeight="1">
      <c r="A35" s="5">
        <v>31</v>
      </c>
      <c r="B35" s="5" t="s">
        <v>42</v>
      </c>
      <c r="C35" s="18">
        <v>136</v>
      </c>
      <c r="D35" s="26">
        <v>124</v>
      </c>
      <c r="E35" s="26">
        <v>122</v>
      </c>
      <c r="F35" s="26">
        <v>121</v>
      </c>
      <c r="G35" s="26">
        <v>129</v>
      </c>
      <c r="H35" s="26">
        <v>130</v>
      </c>
      <c r="I35" s="26">
        <v>135</v>
      </c>
      <c r="J35" s="26">
        <v>131</v>
      </c>
      <c r="K35" s="26">
        <v>129</v>
      </c>
      <c r="L35" s="33">
        <v>121</v>
      </c>
      <c r="M35" s="18">
        <v>125</v>
      </c>
      <c r="N35" s="26">
        <v>124</v>
      </c>
      <c r="O35" s="26">
        <v>131</v>
      </c>
      <c r="P35" s="26">
        <v>134</v>
      </c>
      <c r="Q35" s="26">
        <v>135</v>
      </c>
      <c r="R35" s="26">
        <v>120</v>
      </c>
      <c r="S35" s="26">
        <v>121</v>
      </c>
      <c r="T35" s="26">
        <v>123</v>
      </c>
      <c r="U35" s="26">
        <v>121</v>
      </c>
      <c r="V35" s="33">
        <v>128</v>
      </c>
      <c r="W35" s="18">
        <v>125</v>
      </c>
      <c r="X35" s="26">
        <v>131</v>
      </c>
      <c r="Y35" s="26">
        <v>127</v>
      </c>
      <c r="Z35" s="26">
        <v>129</v>
      </c>
      <c r="AA35" s="26">
        <v>131</v>
      </c>
      <c r="AB35" s="26">
        <v>125</v>
      </c>
      <c r="AC35" s="26">
        <v>132</v>
      </c>
      <c r="AD35" s="26">
        <v>127</v>
      </c>
      <c r="AE35" s="26">
        <v>133</v>
      </c>
      <c r="AF35" s="33">
        <v>129</v>
      </c>
      <c r="AG35" s="39">
        <v>126</v>
      </c>
      <c r="AH35" s="44">
        <f t="shared" si="3"/>
        <v>3955</v>
      </c>
    </row>
    <row r="36" spans="1:34" ht="25" customHeight="1">
      <c r="A36" s="5">
        <v>32</v>
      </c>
      <c r="B36" s="5" t="s">
        <v>43</v>
      </c>
      <c r="C36" s="18">
        <v>132</v>
      </c>
      <c r="D36" s="26">
        <v>131</v>
      </c>
      <c r="E36" s="26">
        <v>126</v>
      </c>
      <c r="F36" s="26">
        <v>118</v>
      </c>
      <c r="G36" s="26">
        <v>126</v>
      </c>
      <c r="H36" s="26">
        <v>129</v>
      </c>
      <c r="I36" s="26">
        <v>136</v>
      </c>
      <c r="J36" s="26">
        <v>136</v>
      </c>
      <c r="K36" s="26">
        <v>131</v>
      </c>
      <c r="L36" s="33">
        <v>120</v>
      </c>
      <c r="M36" s="18">
        <v>131</v>
      </c>
      <c r="N36" s="26">
        <v>131</v>
      </c>
      <c r="O36" s="26">
        <v>126</v>
      </c>
      <c r="P36" s="26">
        <v>124</v>
      </c>
      <c r="Q36" s="26">
        <v>128</v>
      </c>
      <c r="R36" s="26">
        <v>121</v>
      </c>
      <c r="S36" s="26">
        <v>117</v>
      </c>
      <c r="T36" s="26">
        <v>125</v>
      </c>
      <c r="U36" s="26">
        <v>129</v>
      </c>
      <c r="V36" s="33">
        <v>130</v>
      </c>
      <c r="W36" s="18">
        <v>125</v>
      </c>
      <c r="X36" s="26">
        <v>134</v>
      </c>
      <c r="Y36" s="26">
        <v>132</v>
      </c>
      <c r="Z36" s="26">
        <v>129</v>
      </c>
      <c r="AA36" s="26">
        <v>125</v>
      </c>
      <c r="AB36" s="26">
        <v>127</v>
      </c>
      <c r="AC36" s="26">
        <v>131</v>
      </c>
      <c r="AD36" s="26">
        <v>129</v>
      </c>
      <c r="AE36" s="26">
        <v>136</v>
      </c>
      <c r="AF36" s="33">
        <v>126</v>
      </c>
      <c r="AG36" s="39">
        <v>126</v>
      </c>
      <c r="AH36" s="44">
        <f t="shared" si="3"/>
        <v>3967</v>
      </c>
    </row>
    <row r="37" spans="1:34" ht="25" customHeight="1">
      <c r="A37" s="5">
        <v>33</v>
      </c>
      <c r="B37" s="5" t="s">
        <v>45</v>
      </c>
      <c r="C37" s="18">
        <v>137</v>
      </c>
      <c r="D37" s="26">
        <v>131</v>
      </c>
      <c r="E37" s="26">
        <v>130</v>
      </c>
      <c r="F37" s="26">
        <v>121</v>
      </c>
      <c r="G37" s="26">
        <v>125</v>
      </c>
      <c r="H37" s="26">
        <v>128</v>
      </c>
      <c r="I37" s="26">
        <v>131</v>
      </c>
      <c r="J37" s="26">
        <v>132</v>
      </c>
      <c r="K37" s="26">
        <v>125</v>
      </c>
      <c r="L37" s="33">
        <v>127</v>
      </c>
      <c r="M37" s="18">
        <v>133</v>
      </c>
      <c r="N37" s="26">
        <v>128</v>
      </c>
      <c r="O37" s="26">
        <v>131</v>
      </c>
      <c r="P37" s="26">
        <v>127</v>
      </c>
      <c r="Q37" s="26">
        <v>126</v>
      </c>
      <c r="R37" s="26">
        <v>118</v>
      </c>
      <c r="S37" s="26">
        <v>119</v>
      </c>
      <c r="T37" s="26">
        <v>130</v>
      </c>
      <c r="U37" s="26">
        <v>131</v>
      </c>
      <c r="V37" s="33">
        <v>134</v>
      </c>
      <c r="W37" s="18">
        <v>125</v>
      </c>
      <c r="X37" s="26">
        <v>132</v>
      </c>
      <c r="Y37" s="26">
        <v>133</v>
      </c>
      <c r="Z37" s="26">
        <v>128</v>
      </c>
      <c r="AA37" s="26">
        <v>124</v>
      </c>
      <c r="AB37" s="26">
        <v>136</v>
      </c>
      <c r="AC37" s="26">
        <v>128</v>
      </c>
      <c r="AD37" s="26">
        <v>127</v>
      </c>
      <c r="AE37" s="26">
        <v>138</v>
      </c>
      <c r="AF37" s="33">
        <v>128</v>
      </c>
      <c r="AG37" s="39">
        <v>131</v>
      </c>
      <c r="AH37" s="44">
        <f t="shared" si="3"/>
        <v>3994</v>
      </c>
    </row>
    <row r="38" spans="1:34" ht="25" customHeight="1">
      <c r="A38" s="5">
        <v>34</v>
      </c>
      <c r="B38" s="5" t="s">
        <v>46</v>
      </c>
      <c r="C38" s="18">
        <v>131</v>
      </c>
      <c r="D38" s="26">
        <v>132</v>
      </c>
      <c r="E38" s="26">
        <v>138</v>
      </c>
      <c r="F38" s="26">
        <v>116</v>
      </c>
      <c r="G38" s="26">
        <v>123</v>
      </c>
      <c r="H38" s="26">
        <v>132</v>
      </c>
      <c r="I38" s="26">
        <v>132</v>
      </c>
      <c r="J38" s="26">
        <v>134</v>
      </c>
      <c r="K38" s="26">
        <v>125</v>
      </c>
      <c r="L38" s="33">
        <v>129</v>
      </c>
      <c r="M38" s="18">
        <v>131</v>
      </c>
      <c r="N38" s="26">
        <v>133</v>
      </c>
      <c r="O38" s="26">
        <v>121</v>
      </c>
      <c r="P38" s="26">
        <v>124</v>
      </c>
      <c r="Q38" s="26">
        <v>129</v>
      </c>
      <c r="R38" s="26">
        <v>123</v>
      </c>
      <c r="S38" s="26">
        <v>123</v>
      </c>
      <c r="T38" s="26">
        <v>127</v>
      </c>
      <c r="U38" s="26">
        <v>127</v>
      </c>
      <c r="V38" s="33">
        <v>131</v>
      </c>
      <c r="W38" s="18">
        <v>126</v>
      </c>
      <c r="X38" s="26">
        <v>131</v>
      </c>
      <c r="Y38" s="26">
        <v>128</v>
      </c>
      <c r="Z38" s="26">
        <v>126</v>
      </c>
      <c r="AA38" s="26">
        <v>125</v>
      </c>
      <c r="AB38" s="26">
        <v>129</v>
      </c>
      <c r="AC38" s="26">
        <v>128</v>
      </c>
      <c r="AD38" s="26">
        <v>128</v>
      </c>
      <c r="AE38" s="26">
        <v>138</v>
      </c>
      <c r="AF38" s="33">
        <v>127</v>
      </c>
      <c r="AG38" s="39">
        <v>133</v>
      </c>
      <c r="AH38" s="44">
        <f t="shared" si="3"/>
        <v>3980</v>
      </c>
    </row>
    <row r="39" spans="1:34" ht="25" customHeight="1">
      <c r="A39" s="5">
        <v>35</v>
      </c>
      <c r="B39" s="5" t="s">
        <v>48</v>
      </c>
      <c r="C39" s="18">
        <v>125</v>
      </c>
      <c r="D39" s="26">
        <v>125</v>
      </c>
      <c r="E39" s="26">
        <v>135</v>
      </c>
      <c r="F39" s="26">
        <v>118</v>
      </c>
      <c r="G39" s="26">
        <v>129</v>
      </c>
      <c r="H39" s="26">
        <v>130</v>
      </c>
      <c r="I39" s="26">
        <v>129</v>
      </c>
      <c r="J39" s="26">
        <v>133</v>
      </c>
      <c r="K39" s="26">
        <v>124</v>
      </c>
      <c r="L39" s="33">
        <v>127</v>
      </c>
      <c r="M39" s="18">
        <v>132</v>
      </c>
      <c r="N39" s="26">
        <v>130</v>
      </c>
      <c r="O39" s="26">
        <v>122</v>
      </c>
      <c r="P39" s="26">
        <v>122</v>
      </c>
      <c r="Q39" s="26">
        <v>129</v>
      </c>
      <c r="R39" s="26">
        <v>128</v>
      </c>
      <c r="S39" s="26">
        <v>128</v>
      </c>
      <c r="T39" s="26">
        <v>122</v>
      </c>
      <c r="U39" s="26">
        <v>130</v>
      </c>
      <c r="V39" s="33">
        <v>127</v>
      </c>
      <c r="W39" s="18">
        <v>130</v>
      </c>
      <c r="X39" s="26">
        <v>132</v>
      </c>
      <c r="Y39" s="26">
        <v>126</v>
      </c>
      <c r="Z39" s="26">
        <v>123</v>
      </c>
      <c r="AA39" s="26">
        <v>124</v>
      </c>
      <c r="AB39" s="26">
        <v>133</v>
      </c>
      <c r="AC39" s="26">
        <v>128</v>
      </c>
      <c r="AD39" s="26">
        <v>124</v>
      </c>
      <c r="AE39" s="26">
        <v>135</v>
      </c>
      <c r="AF39" s="33">
        <v>123</v>
      </c>
      <c r="AG39" s="39">
        <v>135</v>
      </c>
      <c r="AH39" s="44">
        <f t="shared" si="3"/>
        <v>3958</v>
      </c>
    </row>
    <row r="40" spans="1:34" ht="25" customHeight="1">
      <c r="A40" s="6">
        <v>36</v>
      </c>
      <c r="B40" s="6" t="s">
        <v>40</v>
      </c>
      <c r="C40" s="19">
        <v>122</v>
      </c>
      <c r="D40" s="27">
        <v>118</v>
      </c>
      <c r="E40" s="27">
        <v>130</v>
      </c>
      <c r="F40" s="27">
        <v>117</v>
      </c>
      <c r="G40" s="27">
        <v>128</v>
      </c>
      <c r="H40" s="27">
        <v>125</v>
      </c>
      <c r="I40" s="27">
        <v>127</v>
      </c>
      <c r="J40" s="27">
        <v>128</v>
      </c>
      <c r="K40" s="27">
        <v>132</v>
      </c>
      <c r="L40" s="34">
        <v>126</v>
      </c>
      <c r="M40" s="19">
        <v>125</v>
      </c>
      <c r="N40" s="27">
        <v>129</v>
      </c>
      <c r="O40" s="27">
        <v>126</v>
      </c>
      <c r="P40" s="27">
        <v>130</v>
      </c>
      <c r="Q40" s="27">
        <v>120</v>
      </c>
      <c r="R40" s="27">
        <v>122</v>
      </c>
      <c r="S40" s="27">
        <v>127</v>
      </c>
      <c r="T40" s="27">
        <v>112</v>
      </c>
      <c r="U40" s="27">
        <v>128</v>
      </c>
      <c r="V40" s="34">
        <v>133</v>
      </c>
      <c r="W40" s="19">
        <v>129</v>
      </c>
      <c r="X40" s="27">
        <v>129</v>
      </c>
      <c r="Y40" s="27">
        <v>125</v>
      </c>
      <c r="Z40" s="27">
        <v>121</v>
      </c>
      <c r="AA40" s="27">
        <v>121</v>
      </c>
      <c r="AB40" s="27">
        <v>133</v>
      </c>
      <c r="AC40" s="27">
        <v>123</v>
      </c>
      <c r="AD40" s="27">
        <v>123</v>
      </c>
      <c r="AE40" s="27">
        <v>134</v>
      </c>
      <c r="AF40" s="34">
        <v>128</v>
      </c>
      <c r="AG40" s="40">
        <v>129</v>
      </c>
      <c r="AH40" s="45">
        <f t="shared" si="3"/>
        <v>3900</v>
      </c>
    </row>
    <row r="41" spans="1:34" ht="25" customHeight="1">
      <c r="A41" s="4">
        <v>37</v>
      </c>
      <c r="B41" s="4" t="s">
        <v>51</v>
      </c>
      <c r="C41" s="17">
        <v>118</v>
      </c>
      <c r="D41" s="25">
        <v>124</v>
      </c>
      <c r="E41" s="25">
        <v>132</v>
      </c>
      <c r="F41" s="25">
        <v>128</v>
      </c>
      <c r="G41" s="25">
        <v>126</v>
      </c>
      <c r="H41" s="25">
        <v>124</v>
      </c>
      <c r="I41" s="25">
        <v>125</v>
      </c>
      <c r="J41" s="25">
        <v>128</v>
      </c>
      <c r="K41" s="25">
        <v>128</v>
      </c>
      <c r="L41" s="32">
        <v>130</v>
      </c>
      <c r="M41" s="17">
        <v>122</v>
      </c>
      <c r="N41" s="25">
        <v>129</v>
      </c>
      <c r="O41" s="25">
        <v>125</v>
      </c>
      <c r="P41" s="25">
        <v>133</v>
      </c>
      <c r="Q41" s="25">
        <v>118</v>
      </c>
      <c r="R41" s="25">
        <v>121</v>
      </c>
      <c r="S41" s="25">
        <v>127</v>
      </c>
      <c r="T41" s="25">
        <v>119</v>
      </c>
      <c r="U41" s="25">
        <v>127</v>
      </c>
      <c r="V41" s="32">
        <v>124</v>
      </c>
      <c r="W41" s="17">
        <v>126</v>
      </c>
      <c r="X41" s="25">
        <v>124</v>
      </c>
      <c r="Y41" s="25">
        <v>123</v>
      </c>
      <c r="Z41" s="25">
        <v>123</v>
      </c>
      <c r="AA41" s="25">
        <v>129</v>
      </c>
      <c r="AB41" s="25">
        <v>133</v>
      </c>
      <c r="AC41" s="25">
        <v>130</v>
      </c>
      <c r="AD41" s="25">
        <v>122</v>
      </c>
      <c r="AE41" s="25">
        <v>129</v>
      </c>
      <c r="AF41" s="32">
        <v>131</v>
      </c>
      <c r="AG41" s="38">
        <v>128</v>
      </c>
      <c r="AH41" s="43">
        <f t="shared" si="3"/>
        <v>3906</v>
      </c>
    </row>
    <row r="42" spans="1:34" ht="25" customHeight="1">
      <c r="A42" s="5">
        <v>38</v>
      </c>
      <c r="B42" s="5" t="s">
        <v>54</v>
      </c>
      <c r="C42" s="18">
        <v>123</v>
      </c>
      <c r="D42" s="26">
        <v>120</v>
      </c>
      <c r="E42" s="26">
        <v>122</v>
      </c>
      <c r="F42" s="26">
        <v>125</v>
      </c>
      <c r="G42" s="26">
        <v>128</v>
      </c>
      <c r="H42" s="26">
        <v>125</v>
      </c>
      <c r="I42" s="26">
        <v>125</v>
      </c>
      <c r="J42" s="26">
        <v>129</v>
      </c>
      <c r="K42" s="26">
        <v>127</v>
      </c>
      <c r="L42" s="33">
        <v>117</v>
      </c>
      <c r="M42" s="18">
        <v>120</v>
      </c>
      <c r="N42" s="26">
        <v>123</v>
      </c>
      <c r="O42" s="26">
        <v>124</v>
      </c>
      <c r="P42" s="26">
        <v>126</v>
      </c>
      <c r="Q42" s="26">
        <v>121</v>
      </c>
      <c r="R42" s="26">
        <v>124</v>
      </c>
      <c r="S42" s="26">
        <v>121</v>
      </c>
      <c r="T42" s="26">
        <v>121</v>
      </c>
      <c r="U42" s="26">
        <v>124</v>
      </c>
      <c r="V42" s="33">
        <v>120</v>
      </c>
      <c r="W42" s="18">
        <v>122</v>
      </c>
      <c r="X42" s="26">
        <v>127</v>
      </c>
      <c r="Y42" s="26">
        <v>121</v>
      </c>
      <c r="Z42" s="26">
        <v>123</v>
      </c>
      <c r="AA42" s="26">
        <v>138</v>
      </c>
      <c r="AB42" s="26">
        <v>129</v>
      </c>
      <c r="AC42" s="26">
        <v>128</v>
      </c>
      <c r="AD42" s="26">
        <v>129</v>
      </c>
      <c r="AE42" s="26">
        <v>123</v>
      </c>
      <c r="AF42" s="33">
        <v>128</v>
      </c>
      <c r="AG42" s="39">
        <v>120</v>
      </c>
      <c r="AH42" s="44">
        <f t="shared" si="3"/>
        <v>3853</v>
      </c>
    </row>
    <row r="43" spans="1:34" ht="25" customHeight="1">
      <c r="A43" s="5">
        <v>39</v>
      </c>
      <c r="B43" s="5" t="s">
        <v>49</v>
      </c>
      <c r="C43" s="18">
        <v>128</v>
      </c>
      <c r="D43" s="26">
        <v>123</v>
      </c>
      <c r="E43" s="26">
        <v>124</v>
      </c>
      <c r="F43" s="26">
        <v>128</v>
      </c>
      <c r="G43" s="26">
        <v>128</v>
      </c>
      <c r="H43" s="26">
        <v>122</v>
      </c>
      <c r="I43" s="26">
        <v>132</v>
      </c>
      <c r="J43" s="26">
        <v>128</v>
      </c>
      <c r="K43" s="26">
        <v>126</v>
      </c>
      <c r="L43" s="33">
        <v>122</v>
      </c>
      <c r="M43" s="18">
        <v>121</v>
      </c>
      <c r="N43" s="26">
        <v>123</v>
      </c>
      <c r="O43" s="26">
        <v>120</v>
      </c>
      <c r="P43" s="26">
        <v>128</v>
      </c>
      <c r="Q43" s="26">
        <v>126</v>
      </c>
      <c r="R43" s="26">
        <v>119</v>
      </c>
      <c r="S43" s="26">
        <v>114</v>
      </c>
      <c r="T43" s="26">
        <v>116</v>
      </c>
      <c r="U43" s="26">
        <v>126</v>
      </c>
      <c r="V43" s="33">
        <v>120</v>
      </c>
      <c r="W43" s="18">
        <v>121</v>
      </c>
      <c r="X43" s="26">
        <v>123</v>
      </c>
      <c r="Y43" s="26">
        <v>124</v>
      </c>
      <c r="Z43" s="26">
        <v>119</v>
      </c>
      <c r="AA43" s="26">
        <v>127</v>
      </c>
      <c r="AB43" s="26">
        <v>128</v>
      </c>
      <c r="AC43" s="26">
        <v>129</v>
      </c>
      <c r="AD43" s="26">
        <v>137</v>
      </c>
      <c r="AE43" s="26">
        <v>129</v>
      </c>
      <c r="AF43" s="33">
        <v>127</v>
      </c>
      <c r="AG43" s="39">
        <v>121</v>
      </c>
      <c r="AH43" s="44">
        <f t="shared" si="3"/>
        <v>3859</v>
      </c>
    </row>
    <row r="44" spans="1:34" ht="25" customHeight="1">
      <c r="A44" s="5">
        <v>40</v>
      </c>
      <c r="B44" s="5" t="s">
        <v>55</v>
      </c>
      <c r="C44" s="18">
        <v>124</v>
      </c>
      <c r="D44" s="26">
        <v>126</v>
      </c>
      <c r="E44" s="26">
        <v>124</v>
      </c>
      <c r="F44" s="26">
        <v>135</v>
      </c>
      <c r="G44" s="26">
        <v>121</v>
      </c>
      <c r="H44" s="26">
        <v>129</v>
      </c>
      <c r="I44" s="26">
        <v>132</v>
      </c>
      <c r="J44" s="26">
        <v>136</v>
      </c>
      <c r="K44" s="26">
        <v>122</v>
      </c>
      <c r="L44" s="33">
        <v>124</v>
      </c>
      <c r="M44" s="18">
        <v>123</v>
      </c>
      <c r="N44" s="26">
        <v>126</v>
      </c>
      <c r="O44" s="26">
        <v>121</v>
      </c>
      <c r="P44" s="26">
        <v>124</v>
      </c>
      <c r="Q44" s="26">
        <v>126</v>
      </c>
      <c r="R44" s="26">
        <v>123</v>
      </c>
      <c r="S44" s="26">
        <v>116</v>
      </c>
      <c r="T44" s="26">
        <v>125</v>
      </c>
      <c r="U44" s="26">
        <v>122</v>
      </c>
      <c r="V44" s="33">
        <v>118</v>
      </c>
      <c r="W44" s="18">
        <v>120</v>
      </c>
      <c r="X44" s="26">
        <v>126</v>
      </c>
      <c r="Y44" s="26">
        <v>129</v>
      </c>
      <c r="Z44" s="26">
        <v>125</v>
      </c>
      <c r="AA44" s="26">
        <v>128</v>
      </c>
      <c r="AB44" s="26">
        <v>125</v>
      </c>
      <c r="AC44" s="26">
        <v>130</v>
      </c>
      <c r="AD44" s="26">
        <v>135</v>
      </c>
      <c r="AE44" s="26">
        <v>128</v>
      </c>
      <c r="AF44" s="33">
        <v>122</v>
      </c>
      <c r="AG44" s="39">
        <v>120</v>
      </c>
      <c r="AH44" s="44">
        <f t="shared" si="3"/>
        <v>3885</v>
      </c>
    </row>
    <row r="45" spans="1:34" ht="25" customHeight="1">
      <c r="A45" s="5">
        <v>41</v>
      </c>
      <c r="B45" s="5" t="s">
        <v>56</v>
      </c>
      <c r="C45" s="18">
        <v>128</v>
      </c>
      <c r="D45" s="26">
        <v>128</v>
      </c>
      <c r="E45" s="26">
        <v>121</v>
      </c>
      <c r="F45" s="26">
        <v>127</v>
      </c>
      <c r="G45" s="26">
        <v>121</v>
      </c>
      <c r="H45" s="26">
        <v>127</v>
      </c>
      <c r="I45" s="26">
        <v>131</v>
      </c>
      <c r="J45" s="26">
        <v>140</v>
      </c>
      <c r="K45" s="26">
        <v>119</v>
      </c>
      <c r="L45" s="33">
        <v>119</v>
      </c>
      <c r="M45" s="18">
        <v>130</v>
      </c>
      <c r="N45" s="26">
        <v>127</v>
      </c>
      <c r="O45" s="26">
        <v>120</v>
      </c>
      <c r="P45" s="26">
        <v>122</v>
      </c>
      <c r="Q45" s="26">
        <v>130</v>
      </c>
      <c r="R45" s="26">
        <v>114</v>
      </c>
      <c r="S45" s="26">
        <v>114</v>
      </c>
      <c r="T45" s="26">
        <v>124</v>
      </c>
      <c r="U45" s="26">
        <v>123</v>
      </c>
      <c r="V45" s="33">
        <v>120</v>
      </c>
      <c r="W45" s="18">
        <v>120</v>
      </c>
      <c r="X45" s="26">
        <v>128</v>
      </c>
      <c r="Y45" s="26">
        <v>130</v>
      </c>
      <c r="Z45" s="26">
        <v>126</v>
      </c>
      <c r="AA45" s="26">
        <v>126</v>
      </c>
      <c r="AB45" s="26">
        <v>124</v>
      </c>
      <c r="AC45" s="26">
        <v>126</v>
      </c>
      <c r="AD45" s="26">
        <v>136</v>
      </c>
      <c r="AE45" s="26">
        <v>127</v>
      </c>
      <c r="AF45" s="33">
        <v>115</v>
      </c>
      <c r="AG45" s="39">
        <v>121</v>
      </c>
      <c r="AH45" s="44">
        <f t="shared" si="3"/>
        <v>3864</v>
      </c>
    </row>
    <row r="46" spans="1:34" ht="25" customHeight="1">
      <c r="A46" s="5">
        <v>42</v>
      </c>
      <c r="B46" s="5" t="s">
        <v>58</v>
      </c>
      <c r="C46" s="18">
        <v>123</v>
      </c>
      <c r="D46" s="26">
        <v>129</v>
      </c>
      <c r="E46" s="26">
        <v>125</v>
      </c>
      <c r="F46" s="26">
        <v>124</v>
      </c>
      <c r="G46" s="26">
        <v>121</v>
      </c>
      <c r="H46" s="26">
        <v>128</v>
      </c>
      <c r="I46" s="26">
        <v>131</v>
      </c>
      <c r="J46" s="26">
        <v>141</v>
      </c>
      <c r="K46" s="26">
        <v>120</v>
      </c>
      <c r="L46" s="33">
        <v>121</v>
      </c>
      <c r="M46" s="18">
        <v>128</v>
      </c>
      <c r="N46" s="26">
        <v>131</v>
      </c>
      <c r="O46" s="26">
        <v>121</v>
      </c>
      <c r="P46" s="26">
        <v>120</v>
      </c>
      <c r="Q46" s="26">
        <v>129</v>
      </c>
      <c r="R46" s="26">
        <v>118</v>
      </c>
      <c r="S46" s="26">
        <v>114</v>
      </c>
      <c r="T46" s="26">
        <v>127</v>
      </c>
      <c r="U46" s="26">
        <v>130</v>
      </c>
      <c r="V46" s="33">
        <v>130</v>
      </c>
      <c r="W46" s="18">
        <v>119</v>
      </c>
      <c r="X46" s="26">
        <v>130</v>
      </c>
      <c r="Y46" s="26">
        <v>128</v>
      </c>
      <c r="Z46" s="26">
        <v>124</v>
      </c>
      <c r="AA46" s="26">
        <v>125</v>
      </c>
      <c r="AB46" s="26">
        <v>125</v>
      </c>
      <c r="AC46" s="26">
        <v>122</v>
      </c>
      <c r="AD46" s="26">
        <v>133</v>
      </c>
      <c r="AE46" s="26">
        <v>125</v>
      </c>
      <c r="AF46" s="33">
        <v>119</v>
      </c>
      <c r="AG46" s="39">
        <v>117</v>
      </c>
      <c r="AH46" s="44">
        <f t="shared" si="3"/>
        <v>3878</v>
      </c>
    </row>
    <row r="47" spans="1:34" ht="25" customHeight="1">
      <c r="A47" s="5">
        <v>43</v>
      </c>
      <c r="B47" s="5" t="s">
        <v>47</v>
      </c>
      <c r="C47" s="18">
        <v>125</v>
      </c>
      <c r="D47" s="26">
        <v>137</v>
      </c>
      <c r="E47" s="26">
        <v>123</v>
      </c>
      <c r="F47" s="26">
        <v>120</v>
      </c>
      <c r="G47" s="26">
        <v>121</v>
      </c>
      <c r="H47" s="26">
        <v>131</v>
      </c>
      <c r="I47" s="26">
        <v>124</v>
      </c>
      <c r="J47" s="26">
        <v>127</v>
      </c>
      <c r="K47" s="26">
        <v>122</v>
      </c>
      <c r="L47" s="33">
        <v>131</v>
      </c>
      <c r="M47" s="18">
        <v>126</v>
      </c>
      <c r="N47" s="26">
        <v>133</v>
      </c>
      <c r="O47" s="26">
        <v>120</v>
      </c>
      <c r="P47" s="26">
        <v>121</v>
      </c>
      <c r="Q47" s="26">
        <v>125</v>
      </c>
      <c r="R47" s="26">
        <v>116</v>
      </c>
      <c r="S47" s="26">
        <v>117</v>
      </c>
      <c r="T47" s="26">
        <v>129</v>
      </c>
      <c r="U47" s="26">
        <v>127</v>
      </c>
      <c r="V47" s="33">
        <v>126</v>
      </c>
      <c r="W47" s="18">
        <v>121</v>
      </c>
      <c r="X47" s="26">
        <v>137</v>
      </c>
      <c r="Y47" s="26">
        <v>131</v>
      </c>
      <c r="Z47" s="26">
        <v>131</v>
      </c>
      <c r="AA47" s="26">
        <v>124</v>
      </c>
      <c r="AB47" s="26">
        <v>133</v>
      </c>
      <c r="AC47" s="26">
        <v>125</v>
      </c>
      <c r="AD47" s="26">
        <v>126</v>
      </c>
      <c r="AE47" s="26">
        <v>126</v>
      </c>
      <c r="AF47" s="33">
        <v>124</v>
      </c>
      <c r="AG47" s="39">
        <v>122</v>
      </c>
      <c r="AH47" s="44">
        <f t="shared" si="3"/>
        <v>3901</v>
      </c>
    </row>
    <row r="48" spans="1:34" ht="25" customHeight="1">
      <c r="A48" s="5">
        <v>44</v>
      </c>
      <c r="B48" s="5" t="s">
        <v>31</v>
      </c>
      <c r="C48" s="18">
        <v>124</v>
      </c>
      <c r="D48" s="26">
        <v>124</v>
      </c>
      <c r="E48" s="26">
        <v>120</v>
      </c>
      <c r="F48" s="26">
        <v>115</v>
      </c>
      <c r="G48" s="26">
        <v>120</v>
      </c>
      <c r="H48" s="26">
        <v>123</v>
      </c>
      <c r="I48" s="26">
        <v>126</v>
      </c>
      <c r="J48" s="26">
        <v>129</v>
      </c>
      <c r="K48" s="26">
        <v>120</v>
      </c>
      <c r="L48" s="33">
        <v>128</v>
      </c>
      <c r="M48" s="18">
        <v>126</v>
      </c>
      <c r="N48" s="26">
        <v>130</v>
      </c>
      <c r="O48" s="26">
        <v>120</v>
      </c>
      <c r="P48" s="26">
        <v>126</v>
      </c>
      <c r="Q48" s="26">
        <v>122</v>
      </c>
      <c r="R48" s="26">
        <v>116</v>
      </c>
      <c r="S48" s="26">
        <v>118</v>
      </c>
      <c r="T48" s="26">
        <v>127</v>
      </c>
      <c r="U48" s="26">
        <v>127</v>
      </c>
      <c r="V48" s="33">
        <v>129</v>
      </c>
      <c r="W48" s="18">
        <v>127</v>
      </c>
      <c r="X48" s="26">
        <v>133</v>
      </c>
      <c r="Y48" s="26">
        <v>124</v>
      </c>
      <c r="Z48" s="26">
        <v>125</v>
      </c>
      <c r="AA48" s="26">
        <v>120</v>
      </c>
      <c r="AB48" s="26">
        <v>130</v>
      </c>
      <c r="AC48" s="26">
        <v>123</v>
      </c>
      <c r="AD48" s="26">
        <v>127</v>
      </c>
      <c r="AE48" s="26">
        <v>125</v>
      </c>
      <c r="AF48" s="33">
        <v>123</v>
      </c>
      <c r="AG48" s="39">
        <v>123</v>
      </c>
      <c r="AH48" s="44">
        <f t="shared" si="3"/>
        <v>3850</v>
      </c>
    </row>
    <row r="49" spans="1:34" ht="25" customHeight="1">
      <c r="A49" s="5">
        <v>45</v>
      </c>
      <c r="B49" s="5" t="s">
        <v>14</v>
      </c>
      <c r="C49" s="18">
        <v>121</v>
      </c>
      <c r="D49" s="26">
        <v>127</v>
      </c>
      <c r="E49" s="26">
        <v>126</v>
      </c>
      <c r="F49" s="26">
        <v>111</v>
      </c>
      <c r="G49" s="26">
        <v>120</v>
      </c>
      <c r="H49" s="26">
        <v>125</v>
      </c>
      <c r="I49" s="26">
        <v>120</v>
      </c>
      <c r="J49" s="26">
        <v>125</v>
      </c>
      <c r="K49" s="26">
        <v>124</v>
      </c>
      <c r="L49" s="33">
        <v>128</v>
      </c>
      <c r="M49" s="18">
        <v>121</v>
      </c>
      <c r="N49" s="26">
        <v>132</v>
      </c>
      <c r="O49" s="26">
        <v>128</v>
      </c>
      <c r="P49" s="26">
        <v>128</v>
      </c>
      <c r="Q49" s="26">
        <v>119</v>
      </c>
      <c r="R49" s="26">
        <v>123</v>
      </c>
      <c r="S49" s="26">
        <v>122</v>
      </c>
      <c r="T49" s="26">
        <v>129</v>
      </c>
      <c r="U49" s="26">
        <v>121</v>
      </c>
      <c r="V49" s="33">
        <v>131</v>
      </c>
      <c r="W49" s="18">
        <v>129</v>
      </c>
      <c r="X49" s="26">
        <v>131</v>
      </c>
      <c r="Y49" s="26">
        <v>120</v>
      </c>
      <c r="Z49" s="26">
        <v>128</v>
      </c>
      <c r="AA49" s="26">
        <v>125</v>
      </c>
      <c r="AB49" s="26">
        <v>133</v>
      </c>
      <c r="AC49" s="26">
        <v>124</v>
      </c>
      <c r="AD49" s="26">
        <v>126</v>
      </c>
      <c r="AE49" s="26">
        <v>132</v>
      </c>
      <c r="AF49" s="33">
        <v>123</v>
      </c>
      <c r="AG49" s="39">
        <v>123</v>
      </c>
      <c r="AH49" s="44">
        <f t="shared" si="3"/>
        <v>3875</v>
      </c>
    </row>
    <row r="50" spans="1:34" ht="25" customHeight="1">
      <c r="A50" s="5">
        <v>46</v>
      </c>
      <c r="B50" s="5" t="s">
        <v>59</v>
      </c>
      <c r="C50" s="18">
        <v>124</v>
      </c>
      <c r="D50" s="26">
        <v>122</v>
      </c>
      <c r="E50" s="26">
        <v>126</v>
      </c>
      <c r="F50" s="26">
        <v>120</v>
      </c>
      <c r="G50" s="26">
        <v>120</v>
      </c>
      <c r="H50" s="26">
        <v>123</v>
      </c>
      <c r="I50" s="26">
        <v>114</v>
      </c>
      <c r="J50" s="26">
        <v>126</v>
      </c>
      <c r="K50" s="26">
        <v>125</v>
      </c>
      <c r="L50" s="33">
        <v>129</v>
      </c>
      <c r="M50" s="18">
        <v>119</v>
      </c>
      <c r="N50" s="26">
        <v>123</v>
      </c>
      <c r="O50" s="26">
        <v>129</v>
      </c>
      <c r="P50" s="26">
        <v>127</v>
      </c>
      <c r="Q50" s="26">
        <v>120</v>
      </c>
      <c r="R50" s="26">
        <v>123</v>
      </c>
      <c r="S50" s="26">
        <v>121</v>
      </c>
      <c r="T50" s="26">
        <v>126</v>
      </c>
      <c r="U50" s="26">
        <v>125</v>
      </c>
      <c r="V50" s="33">
        <v>129</v>
      </c>
      <c r="W50" s="18">
        <v>130</v>
      </c>
      <c r="X50" s="26">
        <v>127</v>
      </c>
      <c r="Y50" s="26">
        <v>121</v>
      </c>
      <c r="Z50" s="26">
        <v>122</v>
      </c>
      <c r="AA50" s="26">
        <v>118</v>
      </c>
      <c r="AB50" s="26">
        <v>132</v>
      </c>
      <c r="AC50" s="26">
        <v>124</v>
      </c>
      <c r="AD50" s="26">
        <v>132</v>
      </c>
      <c r="AE50" s="26">
        <v>133</v>
      </c>
      <c r="AF50" s="33">
        <v>130</v>
      </c>
      <c r="AG50" s="39">
        <v>124</v>
      </c>
      <c r="AH50" s="44">
        <f t="shared" si="3"/>
        <v>3864</v>
      </c>
    </row>
    <row r="51" spans="1:34" ht="25" customHeight="1">
      <c r="A51" s="5">
        <v>47</v>
      </c>
      <c r="B51" s="5" t="s">
        <v>60</v>
      </c>
      <c r="C51" s="18">
        <v>131</v>
      </c>
      <c r="D51" s="26">
        <v>132</v>
      </c>
      <c r="E51" s="26">
        <v>134</v>
      </c>
      <c r="F51" s="26">
        <v>128</v>
      </c>
      <c r="G51" s="26">
        <v>129</v>
      </c>
      <c r="H51" s="26">
        <v>123</v>
      </c>
      <c r="I51" s="26">
        <v>130</v>
      </c>
      <c r="J51" s="26">
        <v>137</v>
      </c>
      <c r="K51" s="26">
        <v>130</v>
      </c>
      <c r="L51" s="33">
        <v>129</v>
      </c>
      <c r="M51" s="18">
        <v>127</v>
      </c>
      <c r="N51" s="26">
        <v>125</v>
      </c>
      <c r="O51" s="26">
        <v>134</v>
      </c>
      <c r="P51" s="26">
        <v>131</v>
      </c>
      <c r="Q51" s="26">
        <v>124</v>
      </c>
      <c r="R51" s="26">
        <v>127</v>
      </c>
      <c r="S51" s="26">
        <v>122</v>
      </c>
      <c r="T51" s="26">
        <v>127</v>
      </c>
      <c r="U51" s="26">
        <v>132</v>
      </c>
      <c r="V51" s="33">
        <v>131</v>
      </c>
      <c r="W51" s="18">
        <v>132</v>
      </c>
      <c r="X51" s="26">
        <v>129</v>
      </c>
      <c r="Y51" s="26">
        <v>129</v>
      </c>
      <c r="Z51" s="26">
        <v>126</v>
      </c>
      <c r="AA51" s="26">
        <v>131</v>
      </c>
      <c r="AB51" s="26">
        <v>131</v>
      </c>
      <c r="AC51" s="26">
        <v>131</v>
      </c>
      <c r="AD51" s="26">
        <v>136</v>
      </c>
      <c r="AE51" s="26">
        <v>137</v>
      </c>
      <c r="AF51" s="33">
        <v>130</v>
      </c>
      <c r="AG51" s="39">
        <v>127</v>
      </c>
      <c r="AH51" s="44">
        <f t="shared" si="3"/>
        <v>4022</v>
      </c>
    </row>
    <row r="52" spans="1:34" ht="25" customHeight="1">
      <c r="A52" s="6">
        <v>48</v>
      </c>
      <c r="B52" s="6" t="s">
        <v>1</v>
      </c>
      <c r="C52" s="19">
        <v>134</v>
      </c>
      <c r="D52" s="27">
        <v>130</v>
      </c>
      <c r="E52" s="27">
        <v>129</v>
      </c>
      <c r="F52" s="27">
        <v>118</v>
      </c>
      <c r="G52" s="27">
        <v>130</v>
      </c>
      <c r="H52" s="27">
        <v>128</v>
      </c>
      <c r="I52" s="27">
        <v>133</v>
      </c>
      <c r="J52" s="27">
        <v>133</v>
      </c>
      <c r="K52" s="27">
        <v>127</v>
      </c>
      <c r="L52" s="34">
        <v>124</v>
      </c>
      <c r="M52" s="19">
        <v>121</v>
      </c>
      <c r="N52" s="27">
        <v>128</v>
      </c>
      <c r="O52" s="27">
        <v>129</v>
      </c>
      <c r="P52" s="27">
        <v>127</v>
      </c>
      <c r="Q52" s="27">
        <v>119</v>
      </c>
      <c r="R52" s="27">
        <v>122</v>
      </c>
      <c r="S52" s="27">
        <v>124</v>
      </c>
      <c r="T52" s="27">
        <v>123</v>
      </c>
      <c r="U52" s="27">
        <v>123</v>
      </c>
      <c r="V52" s="34">
        <v>122</v>
      </c>
      <c r="W52" s="19">
        <v>127</v>
      </c>
      <c r="X52" s="27">
        <v>125</v>
      </c>
      <c r="Y52" s="27">
        <v>122</v>
      </c>
      <c r="Z52" s="27">
        <v>124</v>
      </c>
      <c r="AA52" s="27">
        <v>126</v>
      </c>
      <c r="AB52" s="27">
        <v>126</v>
      </c>
      <c r="AC52" s="27">
        <v>130</v>
      </c>
      <c r="AD52" s="27">
        <v>135</v>
      </c>
      <c r="AE52" s="27">
        <v>134</v>
      </c>
      <c r="AF52" s="34">
        <v>130</v>
      </c>
      <c r="AG52" s="40">
        <v>126</v>
      </c>
      <c r="AH52" s="45">
        <f t="shared" si="3"/>
        <v>3929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6237</v>
      </c>
      <c r="D53" s="28">
        <f t="shared" si="4"/>
        <v>6065</v>
      </c>
      <c r="E53" s="28">
        <f t="shared" si="4"/>
        <v>6085</v>
      </c>
      <c r="F53" s="28">
        <f t="shared" si="4"/>
        <v>5910</v>
      </c>
      <c r="G53" s="28">
        <f t="shared" si="4"/>
        <v>6061</v>
      </c>
      <c r="H53" s="28">
        <f t="shared" si="4"/>
        <v>6034</v>
      </c>
      <c r="I53" s="28">
        <f t="shared" si="4"/>
        <v>6233</v>
      </c>
      <c r="J53" s="28">
        <f t="shared" si="4"/>
        <v>6282</v>
      </c>
      <c r="K53" s="28">
        <f t="shared" si="4"/>
        <v>6162</v>
      </c>
      <c r="L53" s="35">
        <f t="shared" si="4"/>
        <v>5957</v>
      </c>
      <c r="M53" s="20">
        <f t="shared" si="4"/>
        <v>6053</v>
      </c>
      <c r="N53" s="28">
        <f t="shared" si="4"/>
        <v>6138</v>
      </c>
      <c r="O53" s="28">
        <f t="shared" si="4"/>
        <v>6115</v>
      </c>
      <c r="P53" s="28">
        <f t="shared" si="4"/>
        <v>6101</v>
      </c>
      <c r="Q53" s="28">
        <f t="shared" si="4"/>
        <v>6197</v>
      </c>
      <c r="R53" s="28">
        <f t="shared" si="4"/>
        <v>5779</v>
      </c>
      <c r="S53" s="28">
        <f t="shared" si="4"/>
        <v>5820</v>
      </c>
      <c r="T53" s="28">
        <f t="shared" si="4"/>
        <v>5919</v>
      </c>
      <c r="U53" s="28">
        <f t="shared" si="4"/>
        <v>6109</v>
      </c>
      <c r="V53" s="35">
        <f t="shared" si="4"/>
        <v>6084</v>
      </c>
      <c r="W53" s="20">
        <f t="shared" si="4"/>
        <v>6190</v>
      </c>
      <c r="X53" s="28">
        <f t="shared" si="4"/>
        <v>6229</v>
      </c>
      <c r="Y53" s="28">
        <f t="shared" si="4"/>
        <v>6221</v>
      </c>
      <c r="Z53" s="28">
        <f t="shared" si="4"/>
        <v>6101</v>
      </c>
      <c r="AA53" s="28">
        <f t="shared" si="4"/>
        <v>6085</v>
      </c>
      <c r="AB53" s="28">
        <f t="shared" si="4"/>
        <v>6150</v>
      </c>
      <c r="AC53" s="28">
        <f t="shared" si="4"/>
        <v>6270</v>
      </c>
      <c r="AD53" s="28">
        <f t="shared" si="4"/>
        <v>6161</v>
      </c>
      <c r="AE53" s="28">
        <f t="shared" si="4"/>
        <v>6281</v>
      </c>
      <c r="AF53" s="35">
        <f t="shared" si="4"/>
        <v>6240</v>
      </c>
      <c r="AG53" s="41">
        <f t="shared" si="4"/>
        <v>6106</v>
      </c>
      <c r="AH53" s="46">
        <f t="shared" si="3"/>
        <v>189375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3659</v>
      </c>
      <c r="J54" s="28">
        <f t="shared" si="5"/>
        <v>3687</v>
      </c>
      <c r="K54" s="28">
        <f t="shared" si="5"/>
        <v>3585</v>
      </c>
      <c r="L54" s="35">
        <f t="shared" si="5"/>
        <v>3478</v>
      </c>
      <c r="M54" s="20">
        <f t="shared" si="5"/>
        <v>0</v>
      </c>
      <c r="N54" s="28">
        <f t="shared" si="5"/>
        <v>3583</v>
      </c>
      <c r="O54" s="28">
        <f t="shared" si="5"/>
        <v>3550</v>
      </c>
      <c r="P54" s="28">
        <f t="shared" si="5"/>
        <v>3566</v>
      </c>
      <c r="Q54" s="28">
        <f t="shared" si="5"/>
        <v>3663</v>
      </c>
      <c r="R54" s="28">
        <f t="shared" si="5"/>
        <v>3347</v>
      </c>
      <c r="S54" s="28">
        <f t="shared" si="5"/>
        <v>3386</v>
      </c>
      <c r="T54" s="28">
        <f t="shared" si="5"/>
        <v>0</v>
      </c>
      <c r="U54" s="28">
        <f t="shared" si="5"/>
        <v>3602</v>
      </c>
      <c r="V54" s="35">
        <f t="shared" si="5"/>
        <v>3546</v>
      </c>
      <c r="W54" s="20">
        <f t="shared" si="5"/>
        <v>3623</v>
      </c>
      <c r="X54" s="28">
        <f t="shared" si="5"/>
        <v>3676</v>
      </c>
      <c r="Y54" s="28">
        <f t="shared" si="5"/>
        <v>3670</v>
      </c>
      <c r="Z54" s="28">
        <f t="shared" si="5"/>
        <v>3548</v>
      </c>
      <c r="AA54" s="28">
        <f t="shared" si="5"/>
        <v>0</v>
      </c>
      <c r="AB54" s="28">
        <f t="shared" si="5"/>
        <v>3609</v>
      </c>
      <c r="AC54" s="28">
        <f t="shared" si="5"/>
        <v>3675</v>
      </c>
      <c r="AD54" s="28">
        <f t="shared" si="5"/>
        <v>3587</v>
      </c>
      <c r="AE54" s="28">
        <f>IF(AE2="-","-",+SUM(AE55:AE57))</f>
        <v>3714</v>
      </c>
      <c r="AF54" s="35">
        <f>IF(AF2="-","-",+SUM(AF55:AF57))</f>
        <v>3622</v>
      </c>
      <c r="AG54" s="41">
        <f>IF(AG2="-","-",+SUM(AG55:AG57))</f>
        <v>3559</v>
      </c>
      <c r="AH54" s="46">
        <f t="shared" si="3"/>
        <v>78935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3659</v>
      </c>
      <c r="J57" s="27">
        <f t="shared" si="8"/>
        <v>3687</v>
      </c>
      <c r="K57" s="27">
        <f t="shared" si="8"/>
        <v>3585</v>
      </c>
      <c r="L57" s="34">
        <f t="shared" si="8"/>
        <v>3478</v>
      </c>
      <c r="M57" s="19">
        <f t="shared" si="8"/>
        <v>0</v>
      </c>
      <c r="N57" s="27">
        <f t="shared" si="8"/>
        <v>3583</v>
      </c>
      <c r="O57" s="27">
        <f t="shared" si="8"/>
        <v>3550</v>
      </c>
      <c r="P57" s="27">
        <f t="shared" si="8"/>
        <v>3566</v>
      </c>
      <c r="Q57" s="27">
        <f t="shared" si="8"/>
        <v>3663</v>
      </c>
      <c r="R57" s="27">
        <f t="shared" si="8"/>
        <v>3347</v>
      </c>
      <c r="S57" s="27">
        <f t="shared" si="8"/>
        <v>3386</v>
      </c>
      <c r="T57" s="27">
        <f t="shared" si="8"/>
        <v>0</v>
      </c>
      <c r="U57" s="27">
        <f t="shared" si="8"/>
        <v>3602</v>
      </c>
      <c r="V57" s="34">
        <f t="shared" si="8"/>
        <v>3546</v>
      </c>
      <c r="W57" s="19">
        <f t="shared" si="8"/>
        <v>3623</v>
      </c>
      <c r="X57" s="27">
        <f t="shared" si="8"/>
        <v>3676</v>
      </c>
      <c r="Y57" s="27">
        <f t="shared" si="8"/>
        <v>3670</v>
      </c>
      <c r="Z57" s="27">
        <f t="shared" si="8"/>
        <v>3548</v>
      </c>
      <c r="AA57" s="27">
        <f t="shared" si="8"/>
        <v>0</v>
      </c>
      <c r="AB57" s="27">
        <f t="shared" si="8"/>
        <v>3609</v>
      </c>
      <c r="AC57" s="27">
        <f t="shared" si="8"/>
        <v>3675</v>
      </c>
      <c r="AD57" s="27">
        <f t="shared" si="8"/>
        <v>3587</v>
      </c>
      <c r="AE57" s="27">
        <f t="shared" si="8"/>
        <v>3714</v>
      </c>
      <c r="AF57" s="34">
        <f t="shared" si="8"/>
        <v>3622</v>
      </c>
      <c r="AG57" s="40">
        <f t="shared" si="8"/>
        <v>3559</v>
      </c>
      <c r="AH57" s="45">
        <f t="shared" si="3"/>
        <v>78935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6237</v>
      </c>
      <c r="D58" s="28">
        <f t="shared" si="9"/>
        <v>6065</v>
      </c>
      <c r="E58" s="28">
        <f t="shared" si="9"/>
        <v>6085</v>
      </c>
      <c r="F58" s="28">
        <f t="shared" si="9"/>
        <v>5910</v>
      </c>
      <c r="G58" s="28">
        <f t="shared" si="9"/>
        <v>6061</v>
      </c>
      <c r="H58" s="28">
        <f t="shared" si="9"/>
        <v>6034</v>
      </c>
      <c r="I58" s="28">
        <f t="shared" si="9"/>
        <v>2574</v>
      </c>
      <c r="J58" s="28">
        <f t="shared" si="9"/>
        <v>2595</v>
      </c>
      <c r="K58" s="28">
        <f t="shared" si="9"/>
        <v>2577</v>
      </c>
      <c r="L58" s="35">
        <f t="shared" si="9"/>
        <v>2479</v>
      </c>
      <c r="M58" s="20">
        <f t="shared" si="9"/>
        <v>6053</v>
      </c>
      <c r="N58" s="28">
        <f t="shared" si="9"/>
        <v>2555</v>
      </c>
      <c r="O58" s="28">
        <f t="shared" si="9"/>
        <v>2565</v>
      </c>
      <c r="P58" s="28">
        <f t="shared" si="9"/>
        <v>2535</v>
      </c>
      <c r="Q58" s="28">
        <f t="shared" si="9"/>
        <v>2534</v>
      </c>
      <c r="R58" s="28">
        <f t="shared" si="9"/>
        <v>2432</v>
      </c>
      <c r="S58" s="28">
        <f t="shared" si="9"/>
        <v>2434</v>
      </c>
      <c r="T58" s="28">
        <f t="shared" si="9"/>
        <v>5919</v>
      </c>
      <c r="U58" s="28">
        <f t="shared" si="9"/>
        <v>2507</v>
      </c>
      <c r="V58" s="35">
        <f t="shared" si="9"/>
        <v>2538</v>
      </c>
      <c r="W58" s="20">
        <f t="shared" si="9"/>
        <v>2567</v>
      </c>
      <c r="X58" s="28">
        <f t="shared" si="9"/>
        <v>2553</v>
      </c>
      <c r="Y58" s="28">
        <f t="shared" si="9"/>
        <v>2551</v>
      </c>
      <c r="Z58" s="28">
        <f t="shared" si="9"/>
        <v>2553</v>
      </c>
      <c r="AA58" s="28">
        <f t="shared" si="9"/>
        <v>6085</v>
      </c>
      <c r="AB58" s="28">
        <f t="shared" si="9"/>
        <v>2541</v>
      </c>
      <c r="AC58" s="28">
        <f t="shared" si="9"/>
        <v>2595</v>
      </c>
      <c r="AD58" s="28">
        <f t="shared" si="9"/>
        <v>2574</v>
      </c>
      <c r="AE58" s="28">
        <f t="shared" si="9"/>
        <v>2567</v>
      </c>
      <c r="AF58" s="35">
        <f t="shared" si="9"/>
        <v>2618</v>
      </c>
      <c r="AG58" s="41">
        <f t="shared" si="9"/>
        <v>2547</v>
      </c>
      <c r="AH58" s="46">
        <f t="shared" si="3"/>
        <v>110440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1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1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34" priority="2" stopIfTrue="1" operator="equal">
      <formula>"日"</formula>
    </cfRule>
  </conditionalFormatting>
  <conditionalFormatting sqref="AD4">
    <cfRule type="cellIs" dxfId="33" priority="1" stopIfTrue="1" operator="equal">
      <formula>"休日"</formula>
    </cfRule>
  </conditionalFormatting>
  <conditionalFormatting sqref="D3:AC3 AE3:AG3">
    <cfRule type="cellIs" dxfId="32" priority="4" stopIfTrue="1" operator="equal">
      <formula>"日"</formula>
    </cfRule>
  </conditionalFormatting>
  <conditionalFormatting sqref="D4:AC4 AE4:AG4">
    <cfRule type="cellIs" dxfId="31" priority="3" stopIfTrue="1" operator="equal">
      <formula>"休日"</formula>
    </cfRule>
  </conditionalFormatting>
  <conditionalFormatting sqref="A2">
    <cfRule type="cellIs" dxfId="30" priority="5" stopIfTrue="1" operator="equal">
      <formula>"日"</formula>
    </cfRule>
  </conditionalFormatting>
  <conditionalFormatting sqref="B2 C3">
    <cfRule type="cellIs" dxfId="29" priority="7" stopIfTrue="1" operator="equal">
      <formula>"日"</formula>
    </cfRule>
  </conditionalFormatting>
  <conditionalFormatting sqref="C4">
    <cfRule type="cellIs" dxfId="28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15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45809</v>
      </c>
      <c r="D2" s="22">
        <f t="shared" ref="D2:AD2" si="0">+C2+1</f>
        <v>45810</v>
      </c>
      <c r="E2" s="22">
        <f t="shared" si="0"/>
        <v>45811</v>
      </c>
      <c r="F2" s="22">
        <f t="shared" si="0"/>
        <v>45812</v>
      </c>
      <c r="G2" s="22">
        <f t="shared" si="0"/>
        <v>45813</v>
      </c>
      <c r="H2" s="22">
        <f t="shared" si="0"/>
        <v>45814</v>
      </c>
      <c r="I2" s="22">
        <f t="shared" si="0"/>
        <v>45815</v>
      </c>
      <c r="J2" s="22">
        <f t="shared" si="0"/>
        <v>45816</v>
      </c>
      <c r="K2" s="22">
        <f t="shared" si="0"/>
        <v>45817</v>
      </c>
      <c r="L2" s="29">
        <f t="shared" si="0"/>
        <v>45818</v>
      </c>
      <c r="M2" s="14">
        <f t="shared" si="0"/>
        <v>45819</v>
      </c>
      <c r="N2" s="22">
        <f t="shared" si="0"/>
        <v>45820</v>
      </c>
      <c r="O2" s="22">
        <f t="shared" si="0"/>
        <v>45821</v>
      </c>
      <c r="P2" s="22">
        <f t="shared" si="0"/>
        <v>45822</v>
      </c>
      <c r="Q2" s="22">
        <f t="shared" si="0"/>
        <v>45823</v>
      </c>
      <c r="R2" s="22">
        <f t="shared" si="0"/>
        <v>45824</v>
      </c>
      <c r="S2" s="22">
        <f t="shared" si="0"/>
        <v>45825</v>
      </c>
      <c r="T2" s="22">
        <f t="shared" si="0"/>
        <v>45826</v>
      </c>
      <c r="U2" s="22">
        <f t="shared" si="0"/>
        <v>45827</v>
      </c>
      <c r="V2" s="29">
        <f t="shared" si="0"/>
        <v>45828</v>
      </c>
      <c r="W2" s="14">
        <f t="shared" si="0"/>
        <v>45829</v>
      </c>
      <c r="X2" s="22">
        <f t="shared" si="0"/>
        <v>45830</v>
      </c>
      <c r="Y2" s="22">
        <f t="shared" si="0"/>
        <v>45831</v>
      </c>
      <c r="Z2" s="22">
        <f t="shared" si="0"/>
        <v>45832</v>
      </c>
      <c r="AA2" s="22">
        <f t="shared" si="0"/>
        <v>45833</v>
      </c>
      <c r="AB2" s="22">
        <f t="shared" si="0"/>
        <v>45834</v>
      </c>
      <c r="AC2" s="22">
        <f t="shared" si="0"/>
        <v>45835</v>
      </c>
      <c r="AD2" s="22">
        <f t="shared" si="0"/>
        <v>45836</v>
      </c>
      <c r="AE2" s="22">
        <f>IF(AD2="-","-",IF(MONTH(+AD2)=MONTH(+AD2+1),+AD2+1,"-"))</f>
        <v>45837</v>
      </c>
      <c r="AF2" s="29">
        <f>IF(AE2="-","-",IF(MONTH(+AE2)=MONTH(+AE2+1),+AE2+1,"-"))</f>
        <v>45838</v>
      </c>
      <c r="AG2" s="36" t="str">
        <f>IF(AF2="-","-",IF(MONTH(+AF2)=MONTH(+AF2+1),+AF2+1,"-"))</f>
        <v>-</v>
      </c>
      <c r="AH2" s="3" t="s">
        <v>17</v>
      </c>
    </row>
    <row r="3" spans="1:34" ht="25" customHeight="1">
      <c r="A3" s="3"/>
      <c r="B3" s="3"/>
      <c r="C3" s="15">
        <f t="shared" ref="C3:AG3" si="1">+C2</f>
        <v>45809</v>
      </c>
      <c r="D3" s="23">
        <f t="shared" si="1"/>
        <v>45810</v>
      </c>
      <c r="E3" s="23">
        <f t="shared" si="1"/>
        <v>45811</v>
      </c>
      <c r="F3" s="23">
        <f t="shared" si="1"/>
        <v>45812</v>
      </c>
      <c r="G3" s="23">
        <f t="shared" si="1"/>
        <v>45813</v>
      </c>
      <c r="H3" s="23">
        <f t="shared" si="1"/>
        <v>45814</v>
      </c>
      <c r="I3" s="23">
        <f t="shared" si="1"/>
        <v>45815</v>
      </c>
      <c r="J3" s="23">
        <f t="shared" si="1"/>
        <v>45816</v>
      </c>
      <c r="K3" s="23">
        <f t="shared" si="1"/>
        <v>45817</v>
      </c>
      <c r="L3" s="30">
        <f t="shared" si="1"/>
        <v>45818</v>
      </c>
      <c r="M3" s="15">
        <f t="shared" si="1"/>
        <v>45819</v>
      </c>
      <c r="N3" s="23">
        <f t="shared" si="1"/>
        <v>45820</v>
      </c>
      <c r="O3" s="23">
        <f t="shared" si="1"/>
        <v>45821</v>
      </c>
      <c r="P3" s="23">
        <f t="shared" si="1"/>
        <v>45822</v>
      </c>
      <c r="Q3" s="23">
        <f t="shared" si="1"/>
        <v>45823</v>
      </c>
      <c r="R3" s="23">
        <f t="shared" si="1"/>
        <v>45824</v>
      </c>
      <c r="S3" s="23">
        <f t="shared" si="1"/>
        <v>45825</v>
      </c>
      <c r="T3" s="23">
        <f t="shared" si="1"/>
        <v>45826</v>
      </c>
      <c r="U3" s="23">
        <f t="shared" si="1"/>
        <v>45827</v>
      </c>
      <c r="V3" s="30">
        <f t="shared" si="1"/>
        <v>45828</v>
      </c>
      <c r="W3" s="15">
        <f t="shared" si="1"/>
        <v>45829</v>
      </c>
      <c r="X3" s="23">
        <f t="shared" si="1"/>
        <v>45830</v>
      </c>
      <c r="Y3" s="23">
        <f t="shared" si="1"/>
        <v>45831</v>
      </c>
      <c r="Z3" s="23">
        <f t="shared" si="1"/>
        <v>45832</v>
      </c>
      <c r="AA3" s="23">
        <f t="shared" si="1"/>
        <v>45833</v>
      </c>
      <c r="AB3" s="23">
        <f t="shared" si="1"/>
        <v>45834</v>
      </c>
      <c r="AC3" s="23">
        <f t="shared" si="1"/>
        <v>45835</v>
      </c>
      <c r="AD3" s="23">
        <f t="shared" si="1"/>
        <v>45836</v>
      </c>
      <c r="AE3" s="23">
        <f t="shared" si="1"/>
        <v>45837</v>
      </c>
      <c r="AF3" s="30">
        <f t="shared" si="1"/>
        <v>45838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123</v>
      </c>
      <c r="D5" s="25">
        <v>126</v>
      </c>
      <c r="E5" s="25">
        <v>135</v>
      </c>
      <c r="F5" s="25">
        <v>120</v>
      </c>
      <c r="G5" s="25">
        <v>114</v>
      </c>
      <c r="H5" s="25">
        <v>132</v>
      </c>
      <c r="I5" s="25">
        <v>132</v>
      </c>
      <c r="J5" s="25">
        <v>130</v>
      </c>
      <c r="K5" s="25">
        <v>124</v>
      </c>
      <c r="L5" s="32">
        <v>129</v>
      </c>
      <c r="M5" s="17">
        <v>131</v>
      </c>
      <c r="N5" s="25">
        <v>135</v>
      </c>
      <c r="O5" s="25">
        <v>127</v>
      </c>
      <c r="P5" s="25">
        <v>139</v>
      </c>
      <c r="Q5" s="25">
        <v>134</v>
      </c>
      <c r="R5" s="25">
        <v>134</v>
      </c>
      <c r="S5" s="25">
        <v>133</v>
      </c>
      <c r="T5" s="25">
        <v>130</v>
      </c>
      <c r="U5" s="25">
        <v>127</v>
      </c>
      <c r="V5" s="32">
        <v>137</v>
      </c>
      <c r="W5" s="17">
        <v>129</v>
      </c>
      <c r="X5" s="25">
        <v>136</v>
      </c>
      <c r="Y5" s="25">
        <v>127</v>
      </c>
      <c r="Z5" s="25">
        <v>135</v>
      </c>
      <c r="AA5" s="25">
        <v>128</v>
      </c>
      <c r="AB5" s="25">
        <v>125</v>
      </c>
      <c r="AC5" s="25">
        <v>135</v>
      </c>
      <c r="AD5" s="25">
        <v>130</v>
      </c>
      <c r="AE5" s="25">
        <v>137</v>
      </c>
      <c r="AF5" s="32">
        <v>128</v>
      </c>
      <c r="AG5" s="38"/>
      <c r="AH5" s="43">
        <f t="shared" ref="AH5:AH58" si="3">+SUM(C5:AG5)</f>
        <v>3902</v>
      </c>
    </row>
    <row r="6" spans="1:34" ht="25" customHeight="1">
      <c r="A6" s="5">
        <v>2</v>
      </c>
      <c r="B6" s="5" t="s">
        <v>16</v>
      </c>
      <c r="C6" s="18">
        <v>118</v>
      </c>
      <c r="D6" s="26">
        <v>120</v>
      </c>
      <c r="E6" s="26">
        <v>133</v>
      </c>
      <c r="F6" s="26">
        <v>117</v>
      </c>
      <c r="G6" s="26">
        <v>116</v>
      </c>
      <c r="H6" s="26">
        <v>133</v>
      </c>
      <c r="I6" s="26">
        <v>125</v>
      </c>
      <c r="J6" s="26">
        <v>125</v>
      </c>
      <c r="K6" s="26">
        <v>122</v>
      </c>
      <c r="L6" s="33">
        <v>131</v>
      </c>
      <c r="M6" s="18">
        <v>129</v>
      </c>
      <c r="N6" s="26">
        <v>131</v>
      </c>
      <c r="O6" s="26">
        <v>120</v>
      </c>
      <c r="P6" s="26">
        <v>136</v>
      </c>
      <c r="Q6" s="26">
        <v>131</v>
      </c>
      <c r="R6" s="26">
        <v>136</v>
      </c>
      <c r="S6" s="26">
        <v>131</v>
      </c>
      <c r="T6" s="26">
        <v>124</v>
      </c>
      <c r="U6" s="26">
        <v>127</v>
      </c>
      <c r="V6" s="33">
        <v>131</v>
      </c>
      <c r="W6" s="18">
        <v>129</v>
      </c>
      <c r="X6" s="26">
        <v>137</v>
      </c>
      <c r="Y6" s="26">
        <v>124</v>
      </c>
      <c r="Z6" s="26">
        <v>134</v>
      </c>
      <c r="AA6" s="26">
        <v>129</v>
      </c>
      <c r="AB6" s="26">
        <v>128</v>
      </c>
      <c r="AC6" s="26">
        <v>128</v>
      </c>
      <c r="AD6" s="26">
        <v>130</v>
      </c>
      <c r="AE6" s="26">
        <v>133</v>
      </c>
      <c r="AF6" s="33">
        <v>123</v>
      </c>
      <c r="AG6" s="39"/>
      <c r="AH6" s="44">
        <f t="shared" si="3"/>
        <v>3831</v>
      </c>
    </row>
    <row r="7" spans="1:34" ht="25" customHeight="1">
      <c r="A7" s="5">
        <v>3</v>
      </c>
      <c r="B7" s="5" t="s">
        <v>18</v>
      </c>
      <c r="C7" s="18">
        <v>119</v>
      </c>
      <c r="D7" s="26">
        <v>120</v>
      </c>
      <c r="E7" s="26">
        <v>128</v>
      </c>
      <c r="F7" s="26">
        <v>121</v>
      </c>
      <c r="G7" s="26">
        <v>120</v>
      </c>
      <c r="H7" s="26">
        <v>123</v>
      </c>
      <c r="I7" s="26">
        <v>126</v>
      </c>
      <c r="J7" s="26">
        <v>129</v>
      </c>
      <c r="K7" s="26">
        <v>116</v>
      </c>
      <c r="L7" s="33">
        <v>132</v>
      </c>
      <c r="M7" s="18">
        <v>125</v>
      </c>
      <c r="N7" s="26">
        <v>134</v>
      </c>
      <c r="O7" s="26">
        <v>130</v>
      </c>
      <c r="P7" s="26">
        <v>135</v>
      </c>
      <c r="Q7" s="26">
        <v>132</v>
      </c>
      <c r="R7" s="26">
        <v>136</v>
      </c>
      <c r="S7" s="26">
        <v>126</v>
      </c>
      <c r="T7" s="26">
        <v>123</v>
      </c>
      <c r="U7" s="26">
        <v>129</v>
      </c>
      <c r="V7" s="33">
        <v>129</v>
      </c>
      <c r="W7" s="18">
        <v>138</v>
      </c>
      <c r="X7" s="26">
        <v>130</v>
      </c>
      <c r="Y7" s="26">
        <v>124</v>
      </c>
      <c r="Z7" s="26">
        <v>135</v>
      </c>
      <c r="AA7" s="26">
        <v>134</v>
      </c>
      <c r="AB7" s="26">
        <v>127</v>
      </c>
      <c r="AC7" s="26">
        <v>129</v>
      </c>
      <c r="AD7" s="26">
        <v>131</v>
      </c>
      <c r="AE7" s="26">
        <v>132</v>
      </c>
      <c r="AF7" s="33">
        <v>121</v>
      </c>
      <c r="AG7" s="39"/>
      <c r="AH7" s="44">
        <f t="shared" si="3"/>
        <v>3834</v>
      </c>
    </row>
    <row r="8" spans="1:34" ht="25" customHeight="1">
      <c r="A8" s="5">
        <v>4</v>
      </c>
      <c r="B8" s="5" t="s">
        <v>19</v>
      </c>
      <c r="C8" s="18">
        <v>127</v>
      </c>
      <c r="D8" s="26">
        <v>122</v>
      </c>
      <c r="E8" s="26">
        <v>134</v>
      </c>
      <c r="F8" s="26">
        <v>119</v>
      </c>
      <c r="G8" s="26">
        <v>121</v>
      </c>
      <c r="H8" s="26">
        <v>126</v>
      </c>
      <c r="I8" s="26">
        <v>123</v>
      </c>
      <c r="J8" s="26">
        <v>127</v>
      </c>
      <c r="K8" s="26">
        <v>119</v>
      </c>
      <c r="L8" s="33">
        <v>131</v>
      </c>
      <c r="M8" s="18">
        <v>122</v>
      </c>
      <c r="N8" s="26">
        <v>134</v>
      </c>
      <c r="O8" s="26">
        <v>128</v>
      </c>
      <c r="P8" s="26">
        <v>132</v>
      </c>
      <c r="Q8" s="26">
        <v>126</v>
      </c>
      <c r="R8" s="26">
        <v>127</v>
      </c>
      <c r="S8" s="26">
        <v>124</v>
      </c>
      <c r="T8" s="26">
        <v>119</v>
      </c>
      <c r="U8" s="26">
        <v>127</v>
      </c>
      <c r="V8" s="33">
        <v>126</v>
      </c>
      <c r="W8" s="18">
        <v>134</v>
      </c>
      <c r="X8" s="26">
        <v>128</v>
      </c>
      <c r="Y8" s="26">
        <v>121</v>
      </c>
      <c r="Z8" s="26">
        <v>134</v>
      </c>
      <c r="AA8" s="26">
        <v>132</v>
      </c>
      <c r="AB8" s="26">
        <v>131</v>
      </c>
      <c r="AC8" s="26">
        <v>128</v>
      </c>
      <c r="AD8" s="26">
        <v>128</v>
      </c>
      <c r="AE8" s="26">
        <v>125</v>
      </c>
      <c r="AF8" s="33">
        <v>125</v>
      </c>
      <c r="AG8" s="39"/>
      <c r="AH8" s="44">
        <f t="shared" si="3"/>
        <v>3800</v>
      </c>
    </row>
    <row r="9" spans="1:34" ht="25" customHeight="1">
      <c r="A9" s="5">
        <v>5</v>
      </c>
      <c r="B9" s="5" t="s">
        <v>7</v>
      </c>
      <c r="C9" s="18">
        <v>123</v>
      </c>
      <c r="D9" s="26">
        <v>121</v>
      </c>
      <c r="E9" s="26">
        <v>130</v>
      </c>
      <c r="F9" s="26">
        <v>118</v>
      </c>
      <c r="G9" s="26">
        <v>121</v>
      </c>
      <c r="H9" s="26">
        <v>124</v>
      </c>
      <c r="I9" s="26">
        <v>124</v>
      </c>
      <c r="J9" s="26">
        <v>122</v>
      </c>
      <c r="K9" s="26">
        <v>117</v>
      </c>
      <c r="L9" s="33">
        <v>127</v>
      </c>
      <c r="M9" s="18">
        <v>123</v>
      </c>
      <c r="N9" s="26">
        <v>126</v>
      </c>
      <c r="O9" s="26">
        <v>127</v>
      </c>
      <c r="P9" s="26">
        <v>126</v>
      </c>
      <c r="Q9" s="26">
        <v>122</v>
      </c>
      <c r="R9" s="26">
        <v>128</v>
      </c>
      <c r="S9" s="26">
        <v>126</v>
      </c>
      <c r="T9" s="26">
        <v>122</v>
      </c>
      <c r="U9" s="26">
        <v>127</v>
      </c>
      <c r="V9" s="33">
        <v>124</v>
      </c>
      <c r="W9" s="18">
        <v>132</v>
      </c>
      <c r="X9" s="26">
        <v>127</v>
      </c>
      <c r="Y9" s="26">
        <v>126</v>
      </c>
      <c r="Z9" s="26">
        <v>131</v>
      </c>
      <c r="AA9" s="26">
        <v>131</v>
      </c>
      <c r="AB9" s="26">
        <v>126</v>
      </c>
      <c r="AC9" s="26">
        <v>125</v>
      </c>
      <c r="AD9" s="26">
        <v>124</v>
      </c>
      <c r="AE9" s="26">
        <v>125</v>
      </c>
      <c r="AF9" s="33">
        <v>123</v>
      </c>
      <c r="AG9" s="39"/>
      <c r="AH9" s="44">
        <f t="shared" si="3"/>
        <v>3748</v>
      </c>
    </row>
    <row r="10" spans="1:34" ht="25" customHeight="1">
      <c r="A10" s="5">
        <v>6</v>
      </c>
      <c r="B10" s="5" t="s">
        <v>20</v>
      </c>
      <c r="C10" s="18">
        <v>119</v>
      </c>
      <c r="D10" s="26">
        <v>121</v>
      </c>
      <c r="E10" s="26">
        <v>124</v>
      </c>
      <c r="F10" s="26">
        <v>124</v>
      </c>
      <c r="G10" s="26">
        <v>117</v>
      </c>
      <c r="H10" s="26">
        <v>127</v>
      </c>
      <c r="I10" s="26">
        <v>125</v>
      </c>
      <c r="J10" s="26">
        <v>123</v>
      </c>
      <c r="K10" s="26">
        <v>117</v>
      </c>
      <c r="L10" s="33">
        <v>122</v>
      </c>
      <c r="M10" s="18">
        <v>126</v>
      </c>
      <c r="N10" s="26">
        <v>127</v>
      </c>
      <c r="O10" s="26">
        <v>124</v>
      </c>
      <c r="P10" s="26">
        <v>128</v>
      </c>
      <c r="Q10" s="26">
        <v>125</v>
      </c>
      <c r="R10" s="26">
        <v>124</v>
      </c>
      <c r="S10" s="26">
        <v>128</v>
      </c>
      <c r="T10" s="26">
        <v>121</v>
      </c>
      <c r="U10" s="26">
        <v>127</v>
      </c>
      <c r="V10" s="33">
        <v>127</v>
      </c>
      <c r="W10" s="18">
        <v>135</v>
      </c>
      <c r="X10" s="26">
        <v>133</v>
      </c>
      <c r="Y10" s="26">
        <v>125</v>
      </c>
      <c r="Z10" s="26">
        <v>126</v>
      </c>
      <c r="AA10" s="26">
        <v>127</v>
      </c>
      <c r="AB10" s="26">
        <v>127</v>
      </c>
      <c r="AC10" s="26">
        <v>125</v>
      </c>
      <c r="AD10" s="26">
        <v>129</v>
      </c>
      <c r="AE10" s="26">
        <v>126</v>
      </c>
      <c r="AF10" s="33">
        <v>126</v>
      </c>
      <c r="AG10" s="39"/>
      <c r="AH10" s="44">
        <f t="shared" si="3"/>
        <v>3755</v>
      </c>
    </row>
    <row r="11" spans="1:34" ht="25" customHeight="1">
      <c r="A11" s="5">
        <v>7</v>
      </c>
      <c r="B11" s="5" t="s">
        <v>21</v>
      </c>
      <c r="C11" s="18">
        <v>132</v>
      </c>
      <c r="D11" s="26">
        <v>133</v>
      </c>
      <c r="E11" s="26">
        <v>136</v>
      </c>
      <c r="F11" s="26">
        <v>131</v>
      </c>
      <c r="G11" s="26">
        <v>121</v>
      </c>
      <c r="H11" s="26">
        <v>129</v>
      </c>
      <c r="I11" s="26">
        <v>128</v>
      </c>
      <c r="J11" s="26">
        <v>128</v>
      </c>
      <c r="K11" s="26">
        <v>128</v>
      </c>
      <c r="L11" s="33">
        <v>134</v>
      </c>
      <c r="M11" s="18">
        <v>132</v>
      </c>
      <c r="N11" s="26">
        <v>135</v>
      </c>
      <c r="O11" s="26">
        <v>138</v>
      </c>
      <c r="P11" s="26">
        <v>137</v>
      </c>
      <c r="Q11" s="26">
        <v>134</v>
      </c>
      <c r="R11" s="26">
        <v>131</v>
      </c>
      <c r="S11" s="26">
        <v>132</v>
      </c>
      <c r="T11" s="26">
        <v>124</v>
      </c>
      <c r="U11" s="26">
        <v>144</v>
      </c>
      <c r="V11" s="33">
        <v>133</v>
      </c>
      <c r="W11" s="18">
        <v>138</v>
      </c>
      <c r="X11" s="26">
        <v>143</v>
      </c>
      <c r="Y11" s="26">
        <v>137</v>
      </c>
      <c r="Z11" s="26">
        <v>134</v>
      </c>
      <c r="AA11" s="26">
        <v>131</v>
      </c>
      <c r="AB11" s="26">
        <v>136</v>
      </c>
      <c r="AC11" s="26">
        <v>127</v>
      </c>
      <c r="AD11" s="26">
        <v>137</v>
      </c>
      <c r="AE11" s="26">
        <v>133</v>
      </c>
      <c r="AF11" s="33">
        <v>133</v>
      </c>
      <c r="AG11" s="39"/>
      <c r="AH11" s="44">
        <f t="shared" si="3"/>
        <v>3989</v>
      </c>
    </row>
    <row r="12" spans="1:34" ht="25" customHeight="1">
      <c r="A12" s="5">
        <v>8</v>
      </c>
      <c r="B12" s="5" t="s">
        <v>0</v>
      </c>
      <c r="C12" s="18">
        <v>134</v>
      </c>
      <c r="D12" s="26">
        <v>137</v>
      </c>
      <c r="E12" s="26">
        <v>135</v>
      </c>
      <c r="F12" s="26">
        <v>133</v>
      </c>
      <c r="G12" s="26">
        <v>133</v>
      </c>
      <c r="H12" s="26">
        <v>139</v>
      </c>
      <c r="I12" s="26">
        <v>135</v>
      </c>
      <c r="J12" s="26">
        <v>132</v>
      </c>
      <c r="K12" s="26">
        <v>126</v>
      </c>
      <c r="L12" s="33">
        <v>135</v>
      </c>
      <c r="M12" s="18">
        <v>134</v>
      </c>
      <c r="N12" s="26">
        <v>134</v>
      </c>
      <c r="O12" s="26">
        <v>138</v>
      </c>
      <c r="P12" s="26">
        <v>135</v>
      </c>
      <c r="Q12" s="26">
        <v>131</v>
      </c>
      <c r="R12" s="26">
        <v>139</v>
      </c>
      <c r="S12" s="26">
        <v>136</v>
      </c>
      <c r="T12" s="26">
        <v>133</v>
      </c>
      <c r="U12" s="26">
        <v>144</v>
      </c>
      <c r="V12" s="33">
        <v>133</v>
      </c>
      <c r="W12" s="18">
        <v>135</v>
      </c>
      <c r="X12" s="26">
        <v>142</v>
      </c>
      <c r="Y12" s="26">
        <v>145</v>
      </c>
      <c r="Z12" s="26">
        <v>136</v>
      </c>
      <c r="AA12" s="26">
        <v>136</v>
      </c>
      <c r="AB12" s="26">
        <v>140</v>
      </c>
      <c r="AC12" s="26">
        <v>133</v>
      </c>
      <c r="AD12" s="26">
        <v>137</v>
      </c>
      <c r="AE12" s="26">
        <v>139</v>
      </c>
      <c r="AF12" s="33">
        <v>131</v>
      </c>
      <c r="AG12" s="39"/>
      <c r="AH12" s="44">
        <f t="shared" si="3"/>
        <v>4070</v>
      </c>
    </row>
    <row r="13" spans="1:34" ht="25" customHeight="1">
      <c r="A13" s="5">
        <v>9</v>
      </c>
      <c r="B13" s="5" t="s">
        <v>9</v>
      </c>
      <c r="C13" s="18">
        <v>133</v>
      </c>
      <c r="D13" s="26">
        <v>135</v>
      </c>
      <c r="E13" s="26">
        <v>130</v>
      </c>
      <c r="F13" s="26">
        <v>132</v>
      </c>
      <c r="G13" s="26">
        <v>134</v>
      </c>
      <c r="H13" s="26">
        <v>140</v>
      </c>
      <c r="I13" s="26">
        <v>135</v>
      </c>
      <c r="J13" s="26">
        <v>132</v>
      </c>
      <c r="K13" s="26">
        <v>129</v>
      </c>
      <c r="L13" s="33">
        <v>132</v>
      </c>
      <c r="M13" s="18">
        <v>135</v>
      </c>
      <c r="N13" s="26">
        <v>132</v>
      </c>
      <c r="O13" s="26">
        <v>130</v>
      </c>
      <c r="P13" s="26">
        <v>143</v>
      </c>
      <c r="Q13" s="26">
        <v>130</v>
      </c>
      <c r="R13" s="26">
        <v>136</v>
      </c>
      <c r="S13" s="26">
        <v>140</v>
      </c>
      <c r="T13" s="26">
        <v>125</v>
      </c>
      <c r="U13" s="26">
        <v>141</v>
      </c>
      <c r="V13" s="33">
        <v>137</v>
      </c>
      <c r="W13" s="18">
        <v>134</v>
      </c>
      <c r="X13" s="26">
        <v>147</v>
      </c>
      <c r="Y13" s="26">
        <v>138</v>
      </c>
      <c r="Z13" s="26">
        <v>135</v>
      </c>
      <c r="AA13" s="26">
        <v>136</v>
      </c>
      <c r="AB13" s="26">
        <v>141</v>
      </c>
      <c r="AC13" s="26">
        <v>126</v>
      </c>
      <c r="AD13" s="26">
        <v>140</v>
      </c>
      <c r="AE13" s="26">
        <v>143</v>
      </c>
      <c r="AF13" s="33">
        <v>138</v>
      </c>
      <c r="AG13" s="39"/>
      <c r="AH13" s="44">
        <f t="shared" si="3"/>
        <v>4059</v>
      </c>
    </row>
    <row r="14" spans="1:34" ht="25" customHeight="1">
      <c r="A14" s="5">
        <v>10</v>
      </c>
      <c r="B14" s="5" t="s">
        <v>6</v>
      </c>
      <c r="C14" s="18">
        <v>134</v>
      </c>
      <c r="D14" s="26">
        <v>140</v>
      </c>
      <c r="E14" s="26">
        <v>128</v>
      </c>
      <c r="F14" s="26">
        <v>134</v>
      </c>
      <c r="G14" s="26">
        <v>129</v>
      </c>
      <c r="H14" s="26">
        <v>135</v>
      </c>
      <c r="I14" s="26">
        <v>137</v>
      </c>
      <c r="J14" s="26">
        <v>130</v>
      </c>
      <c r="K14" s="26">
        <v>127</v>
      </c>
      <c r="L14" s="33">
        <v>130</v>
      </c>
      <c r="M14" s="18">
        <v>135</v>
      </c>
      <c r="N14" s="26">
        <v>134</v>
      </c>
      <c r="O14" s="26">
        <v>134</v>
      </c>
      <c r="P14" s="26">
        <v>135</v>
      </c>
      <c r="Q14" s="26">
        <v>129</v>
      </c>
      <c r="R14" s="26">
        <v>138</v>
      </c>
      <c r="S14" s="26">
        <v>136</v>
      </c>
      <c r="T14" s="26">
        <v>128</v>
      </c>
      <c r="U14" s="26">
        <v>140</v>
      </c>
      <c r="V14" s="33">
        <v>132</v>
      </c>
      <c r="W14" s="18">
        <v>131</v>
      </c>
      <c r="X14" s="26">
        <v>142</v>
      </c>
      <c r="Y14" s="26">
        <v>126</v>
      </c>
      <c r="Z14" s="26">
        <v>135</v>
      </c>
      <c r="AA14" s="26">
        <v>138</v>
      </c>
      <c r="AB14" s="26">
        <v>141</v>
      </c>
      <c r="AC14" s="26">
        <v>128</v>
      </c>
      <c r="AD14" s="26">
        <v>136</v>
      </c>
      <c r="AE14" s="26">
        <v>143</v>
      </c>
      <c r="AF14" s="33">
        <v>140</v>
      </c>
      <c r="AG14" s="39"/>
      <c r="AH14" s="44">
        <f t="shared" si="3"/>
        <v>4025</v>
      </c>
    </row>
    <row r="15" spans="1:34" ht="25" customHeight="1">
      <c r="A15" s="5">
        <v>11</v>
      </c>
      <c r="B15" s="5" t="s">
        <v>23</v>
      </c>
      <c r="C15" s="18">
        <v>128</v>
      </c>
      <c r="D15" s="26">
        <v>136</v>
      </c>
      <c r="E15" s="26">
        <v>132</v>
      </c>
      <c r="F15" s="26">
        <v>120</v>
      </c>
      <c r="G15" s="26">
        <v>129</v>
      </c>
      <c r="H15" s="26">
        <v>134</v>
      </c>
      <c r="I15" s="26">
        <v>131</v>
      </c>
      <c r="J15" s="26">
        <v>128</v>
      </c>
      <c r="K15" s="26">
        <v>120</v>
      </c>
      <c r="L15" s="33">
        <v>129</v>
      </c>
      <c r="M15" s="18">
        <v>130</v>
      </c>
      <c r="N15" s="26">
        <v>129</v>
      </c>
      <c r="O15" s="26">
        <v>133</v>
      </c>
      <c r="P15" s="26">
        <v>126</v>
      </c>
      <c r="Q15" s="26">
        <v>126</v>
      </c>
      <c r="R15" s="26">
        <v>135</v>
      </c>
      <c r="S15" s="26">
        <v>142</v>
      </c>
      <c r="T15" s="26">
        <v>124</v>
      </c>
      <c r="U15" s="26">
        <v>137</v>
      </c>
      <c r="V15" s="33">
        <v>138</v>
      </c>
      <c r="W15" s="18">
        <v>135</v>
      </c>
      <c r="X15" s="26">
        <v>136</v>
      </c>
      <c r="Y15" s="26">
        <v>126</v>
      </c>
      <c r="Z15" s="26">
        <v>130</v>
      </c>
      <c r="AA15" s="26">
        <v>140</v>
      </c>
      <c r="AB15" s="26">
        <v>138</v>
      </c>
      <c r="AC15" s="26">
        <v>126</v>
      </c>
      <c r="AD15" s="26">
        <v>138</v>
      </c>
      <c r="AE15" s="26">
        <v>140</v>
      </c>
      <c r="AF15" s="33">
        <v>138</v>
      </c>
      <c r="AG15" s="39"/>
      <c r="AH15" s="44">
        <f t="shared" si="3"/>
        <v>3954</v>
      </c>
    </row>
    <row r="16" spans="1:34" ht="25" customHeight="1">
      <c r="A16" s="6">
        <v>12</v>
      </c>
      <c r="B16" s="6" t="s">
        <v>8</v>
      </c>
      <c r="C16" s="19">
        <v>121</v>
      </c>
      <c r="D16" s="27">
        <v>130</v>
      </c>
      <c r="E16" s="27">
        <v>132</v>
      </c>
      <c r="F16" s="27">
        <v>120</v>
      </c>
      <c r="G16" s="27">
        <v>128</v>
      </c>
      <c r="H16" s="27">
        <v>130</v>
      </c>
      <c r="I16" s="27">
        <v>135</v>
      </c>
      <c r="J16" s="27">
        <v>126</v>
      </c>
      <c r="K16" s="27">
        <v>118</v>
      </c>
      <c r="L16" s="34">
        <v>132</v>
      </c>
      <c r="M16" s="19">
        <v>124</v>
      </c>
      <c r="N16" s="27">
        <v>133</v>
      </c>
      <c r="O16" s="27">
        <v>131</v>
      </c>
      <c r="P16" s="27">
        <v>126</v>
      </c>
      <c r="Q16" s="27">
        <v>126</v>
      </c>
      <c r="R16" s="27">
        <v>133</v>
      </c>
      <c r="S16" s="27">
        <v>133</v>
      </c>
      <c r="T16" s="27">
        <v>123</v>
      </c>
      <c r="U16" s="27">
        <v>133</v>
      </c>
      <c r="V16" s="34">
        <v>141</v>
      </c>
      <c r="W16" s="19">
        <v>134</v>
      </c>
      <c r="X16" s="27">
        <v>128</v>
      </c>
      <c r="Y16" s="27">
        <v>123</v>
      </c>
      <c r="Z16" s="27">
        <v>129</v>
      </c>
      <c r="AA16" s="27">
        <v>142</v>
      </c>
      <c r="AB16" s="27">
        <v>139</v>
      </c>
      <c r="AC16" s="27">
        <v>124</v>
      </c>
      <c r="AD16" s="27">
        <v>137</v>
      </c>
      <c r="AE16" s="27">
        <v>134</v>
      </c>
      <c r="AF16" s="34">
        <v>137</v>
      </c>
      <c r="AG16" s="40"/>
      <c r="AH16" s="45">
        <f t="shared" si="3"/>
        <v>3902</v>
      </c>
    </row>
    <row r="17" spans="1:34" ht="25" customHeight="1">
      <c r="A17" s="4">
        <v>13</v>
      </c>
      <c r="B17" s="4" t="s">
        <v>25</v>
      </c>
      <c r="C17" s="17">
        <v>124</v>
      </c>
      <c r="D17" s="25">
        <v>123</v>
      </c>
      <c r="E17" s="25">
        <v>130</v>
      </c>
      <c r="F17" s="25">
        <v>123</v>
      </c>
      <c r="G17" s="25">
        <v>127</v>
      </c>
      <c r="H17" s="25">
        <v>128</v>
      </c>
      <c r="I17" s="25">
        <v>132</v>
      </c>
      <c r="J17" s="25">
        <v>127</v>
      </c>
      <c r="K17" s="25">
        <v>117</v>
      </c>
      <c r="L17" s="32">
        <v>136</v>
      </c>
      <c r="M17" s="17">
        <v>120</v>
      </c>
      <c r="N17" s="25">
        <v>136</v>
      </c>
      <c r="O17" s="25">
        <v>136</v>
      </c>
      <c r="P17" s="25">
        <v>122</v>
      </c>
      <c r="Q17" s="25">
        <v>129</v>
      </c>
      <c r="R17" s="25">
        <v>137</v>
      </c>
      <c r="S17" s="25">
        <v>133</v>
      </c>
      <c r="T17" s="25">
        <v>130</v>
      </c>
      <c r="U17" s="25">
        <v>133</v>
      </c>
      <c r="V17" s="32">
        <v>139</v>
      </c>
      <c r="W17" s="17">
        <v>126</v>
      </c>
      <c r="X17" s="25">
        <v>130</v>
      </c>
      <c r="Y17" s="25">
        <v>120</v>
      </c>
      <c r="Z17" s="25">
        <v>139</v>
      </c>
      <c r="AA17" s="25">
        <v>143</v>
      </c>
      <c r="AB17" s="25">
        <v>135</v>
      </c>
      <c r="AC17" s="25">
        <v>127</v>
      </c>
      <c r="AD17" s="25">
        <v>133</v>
      </c>
      <c r="AE17" s="25">
        <v>133</v>
      </c>
      <c r="AF17" s="32">
        <v>139</v>
      </c>
      <c r="AG17" s="38"/>
      <c r="AH17" s="43">
        <f t="shared" si="3"/>
        <v>3907</v>
      </c>
    </row>
    <row r="18" spans="1:34" ht="25" customHeight="1">
      <c r="A18" s="5">
        <v>14</v>
      </c>
      <c r="B18" s="5" t="s">
        <v>24</v>
      </c>
      <c r="C18" s="18">
        <v>120</v>
      </c>
      <c r="D18" s="26">
        <v>126</v>
      </c>
      <c r="E18" s="26">
        <v>125</v>
      </c>
      <c r="F18" s="26">
        <v>127</v>
      </c>
      <c r="G18" s="26">
        <v>132</v>
      </c>
      <c r="H18" s="26">
        <v>127</v>
      </c>
      <c r="I18" s="26">
        <v>126</v>
      </c>
      <c r="J18" s="26">
        <v>128</v>
      </c>
      <c r="K18" s="26">
        <v>116</v>
      </c>
      <c r="L18" s="33">
        <v>135</v>
      </c>
      <c r="M18" s="18">
        <v>127</v>
      </c>
      <c r="N18" s="26">
        <v>134</v>
      </c>
      <c r="O18" s="26">
        <v>131</v>
      </c>
      <c r="P18" s="26">
        <v>126</v>
      </c>
      <c r="Q18" s="26">
        <v>130</v>
      </c>
      <c r="R18" s="26">
        <v>128</v>
      </c>
      <c r="S18" s="26">
        <v>133</v>
      </c>
      <c r="T18" s="26">
        <v>131</v>
      </c>
      <c r="U18" s="26">
        <v>130</v>
      </c>
      <c r="V18" s="33">
        <v>136</v>
      </c>
      <c r="W18" s="18">
        <v>134</v>
      </c>
      <c r="X18" s="26">
        <v>134</v>
      </c>
      <c r="Y18" s="26">
        <v>123</v>
      </c>
      <c r="Z18" s="26">
        <v>139</v>
      </c>
      <c r="AA18" s="26">
        <v>139</v>
      </c>
      <c r="AB18" s="26">
        <v>135</v>
      </c>
      <c r="AC18" s="26">
        <v>131</v>
      </c>
      <c r="AD18" s="26">
        <v>135</v>
      </c>
      <c r="AE18" s="26">
        <v>135</v>
      </c>
      <c r="AF18" s="33">
        <v>138</v>
      </c>
      <c r="AG18" s="39"/>
      <c r="AH18" s="44">
        <f t="shared" si="3"/>
        <v>3911</v>
      </c>
    </row>
    <row r="19" spans="1:34" ht="25" customHeight="1">
      <c r="A19" s="5">
        <v>15</v>
      </c>
      <c r="B19" s="5" t="s">
        <v>27</v>
      </c>
      <c r="C19" s="18">
        <v>127</v>
      </c>
      <c r="D19" s="26">
        <v>129</v>
      </c>
      <c r="E19" s="26">
        <v>130</v>
      </c>
      <c r="F19" s="26">
        <v>130</v>
      </c>
      <c r="G19" s="26">
        <v>131</v>
      </c>
      <c r="H19" s="26">
        <v>129</v>
      </c>
      <c r="I19" s="26">
        <v>124</v>
      </c>
      <c r="J19" s="26">
        <v>133</v>
      </c>
      <c r="K19" s="26">
        <v>125</v>
      </c>
      <c r="L19" s="33">
        <v>135</v>
      </c>
      <c r="M19" s="18">
        <v>123</v>
      </c>
      <c r="N19" s="26">
        <v>135</v>
      </c>
      <c r="O19" s="26">
        <v>140</v>
      </c>
      <c r="P19" s="26">
        <v>125</v>
      </c>
      <c r="Q19" s="26">
        <v>129</v>
      </c>
      <c r="R19" s="26">
        <v>132</v>
      </c>
      <c r="S19" s="26">
        <v>128</v>
      </c>
      <c r="T19" s="26">
        <v>132</v>
      </c>
      <c r="U19" s="26">
        <v>138</v>
      </c>
      <c r="V19" s="33">
        <v>137</v>
      </c>
      <c r="W19" s="18">
        <v>131</v>
      </c>
      <c r="X19" s="26">
        <v>128</v>
      </c>
      <c r="Y19" s="26">
        <v>125</v>
      </c>
      <c r="Z19" s="26">
        <v>139</v>
      </c>
      <c r="AA19" s="26">
        <v>131</v>
      </c>
      <c r="AB19" s="26">
        <v>138</v>
      </c>
      <c r="AC19" s="26">
        <v>133</v>
      </c>
      <c r="AD19" s="26">
        <v>137</v>
      </c>
      <c r="AE19" s="26">
        <v>135</v>
      </c>
      <c r="AF19" s="33">
        <v>141</v>
      </c>
      <c r="AG19" s="39"/>
      <c r="AH19" s="44">
        <f t="shared" si="3"/>
        <v>3950</v>
      </c>
    </row>
    <row r="20" spans="1:34" ht="25" customHeight="1">
      <c r="A20" s="5">
        <v>16</v>
      </c>
      <c r="B20" s="5" t="s">
        <v>28</v>
      </c>
      <c r="C20" s="18">
        <v>123</v>
      </c>
      <c r="D20" s="26">
        <v>131</v>
      </c>
      <c r="E20" s="26">
        <v>130</v>
      </c>
      <c r="F20" s="26">
        <v>131</v>
      </c>
      <c r="G20" s="26">
        <v>130</v>
      </c>
      <c r="H20" s="26">
        <v>132</v>
      </c>
      <c r="I20" s="26">
        <v>128</v>
      </c>
      <c r="J20" s="26">
        <v>133</v>
      </c>
      <c r="K20" s="26">
        <v>122</v>
      </c>
      <c r="L20" s="33">
        <v>134</v>
      </c>
      <c r="M20" s="18">
        <v>124</v>
      </c>
      <c r="N20" s="26">
        <v>138</v>
      </c>
      <c r="O20" s="26">
        <v>142</v>
      </c>
      <c r="P20" s="26">
        <v>132</v>
      </c>
      <c r="Q20" s="26">
        <v>131</v>
      </c>
      <c r="R20" s="26">
        <v>132</v>
      </c>
      <c r="S20" s="26">
        <v>141</v>
      </c>
      <c r="T20" s="26">
        <v>140</v>
      </c>
      <c r="U20" s="26">
        <v>138</v>
      </c>
      <c r="V20" s="33">
        <v>130</v>
      </c>
      <c r="W20" s="18">
        <v>136</v>
      </c>
      <c r="X20" s="26">
        <v>128</v>
      </c>
      <c r="Y20" s="26">
        <v>132</v>
      </c>
      <c r="Z20" s="26">
        <v>140</v>
      </c>
      <c r="AA20" s="26">
        <v>135</v>
      </c>
      <c r="AB20" s="26">
        <v>137</v>
      </c>
      <c r="AC20" s="26">
        <v>130</v>
      </c>
      <c r="AD20" s="26">
        <v>141</v>
      </c>
      <c r="AE20" s="26">
        <v>140</v>
      </c>
      <c r="AF20" s="33">
        <v>137</v>
      </c>
      <c r="AG20" s="39"/>
      <c r="AH20" s="44">
        <f t="shared" si="3"/>
        <v>3998</v>
      </c>
    </row>
    <row r="21" spans="1:34" ht="25" customHeight="1">
      <c r="A21" s="5">
        <v>17</v>
      </c>
      <c r="B21" s="5" t="s">
        <v>29</v>
      </c>
      <c r="C21" s="18">
        <v>119</v>
      </c>
      <c r="D21" s="26">
        <v>132</v>
      </c>
      <c r="E21" s="26">
        <v>128</v>
      </c>
      <c r="F21" s="26">
        <v>133</v>
      </c>
      <c r="G21" s="26">
        <v>136</v>
      </c>
      <c r="H21" s="26">
        <v>130</v>
      </c>
      <c r="I21" s="26">
        <v>129</v>
      </c>
      <c r="J21" s="26">
        <v>137</v>
      </c>
      <c r="K21" s="26">
        <v>125</v>
      </c>
      <c r="L21" s="33">
        <v>130</v>
      </c>
      <c r="M21" s="18">
        <v>134</v>
      </c>
      <c r="N21" s="26">
        <v>135</v>
      </c>
      <c r="O21" s="26">
        <v>140</v>
      </c>
      <c r="P21" s="26">
        <v>137</v>
      </c>
      <c r="Q21" s="26">
        <v>130</v>
      </c>
      <c r="R21" s="26">
        <v>129</v>
      </c>
      <c r="S21" s="26">
        <v>139</v>
      </c>
      <c r="T21" s="26">
        <v>136</v>
      </c>
      <c r="U21" s="26">
        <v>139</v>
      </c>
      <c r="V21" s="33">
        <v>134</v>
      </c>
      <c r="W21" s="18">
        <v>135</v>
      </c>
      <c r="X21" s="26">
        <v>125</v>
      </c>
      <c r="Y21" s="26">
        <v>134</v>
      </c>
      <c r="Z21" s="26">
        <v>134</v>
      </c>
      <c r="AA21" s="26">
        <v>136</v>
      </c>
      <c r="AB21" s="26">
        <v>143</v>
      </c>
      <c r="AC21" s="26">
        <v>134</v>
      </c>
      <c r="AD21" s="26">
        <v>136</v>
      </c>
      <c r="AE21" s="26">
        <v>145</v>
      </c>
      <c r="AF21" s="33">
        <v>144</v>
      </c>
      <c r="AG21" s="39"/>
      <c r="AH21" s="44">
        <f t="shared" si="3"/>
        <v>4018</v>
      </c>
    </row>
    <row r="22" spans="1:34" ht="25" customHeight="1">
      <c r="A22" s="5">
        <v>18</v>
      </c>
      <c r="B22" s="5" t="s">
        <v>30</v>
      </c>
      <c r="C22" s="18">
        <v>121</v>
      </c>
      <c r="D22" s="26">
        <v>133</v>
      </c>
      <c r="E22" s="26">
        <v>132</v>
      </c>
      <c r="F22" s="26">
        <v>131</v>
      </c>
      <c r="G22" s="26">
        <v>133</v>
      </c>
      <c r="H22" s="26">
        <v>143</v>
      </c>
      <c r="I22" s="26">
        <v>131</v>
      </c>
      <c r="J22" s="26">
        <v>134</v>
      </c>
      <c r="K22" s="26">
        <v>133</v>
      </c>
      <c r="L22" s="33">
        <v>133</v>
      </c>
      <c r="M22" s="18">
        <v>135</v>
      </c>
      <c r="N22" s="26">
        <v>136</v>
      </c>
      <c r="O22" s="26">
        <v>140</v>
      </c>
      <c r="P22" s="26">
        <v>137</v>
      </c>
      <c r="Q22" s="26">
        <v>125</v>
      </c>
      <c r="R22" s="26">
        <v>140</v>
      </c>
      <c r="S22" s="26">
        <v>137</v>
      </c>
      <c r="T22" s="26">
        <v>144</v>
      </c>
      <c r="U22" s="26">
        <v>140</v>
      </c>
      <c r="V22" s="33">
        <v>142</v>
      </c>
      <c r="W22" s="18">
        <v>125</v>
      </c>
      <c r="X22" s="26">
        <v>127</v>
      </c>
      <c r="Y22" s="26">
        <v>146</v>
      </c>
      <c r="Z22" s="26">
        <v>136</v>
      </c>
      <c r="AA22" s="26">
        <v>138</v>
      </c>
      <c r="AB22" s="26">
        <v>147</v>
      </c>
      <c r="AC22" s="26">
        <v>145</v>
      </c>
      <c r="AD22" s="26">
        <v>144</v>
      </c>
      <c r="AE22" s="26">
        <v>140</v>
      </c>
      <c r="AF22" s="33">
        <v>146</v>
      </c>
      <c r="AG22" s="39"/>
      <c r="AH22" s="44">
        <f t="shared" si="3"/>
        <v>4094</v>
      </c>
    </row>
    <row r="23" spans="1:34" ht="25" customHeight="1">
      <c r="A23" s="5">
        <v>19</v>
      </c>
      <c r="B23" s="5" t="s">
        <v>32</v>
      </c>
      <c r="C23" s="18">
        <v>120</v>
      </c>
      <c r="D23" s="26">
        <v>139</v>
      </c>
      <c r="E23" s="26">
        <v>131</v>
      </c>
      <c r="F23" s="26">
        <v>129</v>
      </c>
      <c r="G23" s="26">
        <v>134</v>
      </c>
      <c r="H23" s="26">
        <v>145</v>
      </c>
      <c r="I23" s="26">
        <v>136</v>
      </c>
      <c r="J23" s="26">
        <v>133</v>
      </c>
      <c r="K23" s="26">
        <v>135</v>
      </c>
      <c r="L23" s="33">
        <v>133</v>
      </c>
      <c r="M23" s="18">
        <v>142</v>
      </c>
      <c r="N23" s="26">
        <v>140</v>
      </c>
      <c r="O23" s="26">
        <v>143</v>
      </c>
      <c r="P23" s="26">
        <v>138</v>
      </c>
      <c r="Q23" s="26">
        <v>125</v>
      </c>
      <c r="R23" s="26">
        <v>145</v>
      </c>
      <c r="S23" s="26">
        <v>145</v>
      </c>
      <c r="T23" s="26">
        <v>144</v>
      </c>
      <c r="U23" s="26">
        <v>149</v>
      </c>
      <c r="V23" s="33">
        <v>145</v>
      </c>
      <c r="W23" s="18">
        <v>136</v>
      </c>
      <c r="X23" s="26">
        <v>128</v>
      </c>
      <c r="Y23" s="26">
        <v>153</v>
      </c>
      <c r="Z23" s="26">
        <v>143</v>
      </c>
      <c r="AA23" s="26">
        <v>144</v>
      </c>
      <c r="AB23" s="26">
        <v>151</v>
      </c>
      <c r="AC23" s="26">
        <v>146</v>
      </c>
      <c r="AD23" s="26">
        <v>141</v>
      </c>
      <c r="AE23" s="26">
        <v>134</v>
      </c>
      <c r="AF23" s="33">
        <v>148</v>
      </c>
      <c r="AG23" s="39"/>
      <c r="AH23" s="44">
        <f t="shared" si="3"/>
        <v>4175</v>
      </c>
    </row>
    <row r="24" spans="1:34" ht="25" customHeight="1">
      <c r="A24" s="5">
        <v>20</v>
      </c>
      <c r="B24" s="5" t="s">
        <v>3</v>
      </c>
      <c r="C24" s="18">
        <v>121</v>
      </c>
      <c r="D24" s="26">
        <v>136</v>
      </c>
      <c r="E24" s="26">
        <v>139</v>
      </c>
      <c r="F24" s="26">
        <v>127</v>
      </c>
      <c r="G24" s="26">
        <v>132</v>
      </c>
      <c r="H24" s="26">
        <v>144</v>
      </c>
      <c r="I24" s="26">
        <v>139</v>
      </c>
      <c r="J24" s="26">
        <v>126</v>
      </c>
      <c r="K24" s="26">
        <v>136</v>
      </c>
      <c r="L24" s="33">
        <v>139</v>
      </c>
      <c r="M24" s="18">
        <v>135</v>
      </c>
      <c r="N24" s="26">
        <v>139</v>
      </c>
      <c r="O24" s="26">
        <v>139</v>
      </c>
      <c r="P24" s="26">
        <v>135</v>
      </c>
      <c r="Q24" s="26">
        <v>117</v>
      </c>
      <c r="R24" s="26">
        <v>142</v>
      </c>
      <c r="S24" s="26">
        <v>147</v>
      </c>
      <c r="T24" s="26">
        <v>145</v>
      </c>
      <c r="U24" s="26">
        <v>146</v>
      </c>
      <c r="V24" s="33">
        <v>151</v>
      </c>
      <c r="W24" s="18">
        <v>139</v>
      </c>
      <c r="X24" s="26">
        <v>132</v>
      </c>
      <c r="Y24" s="26">
        <v>150</v>
      </c>
      <c r="Z24" s="26">
        <v>144</v>
      </c>
      <c r="AA24" s="26">
        <v>145</v>
      </c>
      <c r="AB24" s="26">
        <v>148</v>
      </c>
      <c r="AC24" s="26">
        <v>148</v>
      </c>
      <c r="AD24" s="26">
        <v>144</v>
      </c>
      <c r="AE24" s="26">
        <v>128</v>
      </c>
      <c r="AF24" s="33">
        <v>139</v>
      </c>
      <c r="AG24" s="39"/>
      <c r="AH24" s="44">
        <f t="shared" si="3"/>
        <v>4152</v>
      </c>
    </row>
    <row r="25" spans="1:34" ht="25" customHeight="1">
      <c r="A25" s="5">
        <v>21</v>
      </c>
      <c r="B25" s="5" t="s">
        <v>22</v>
      </c>
      <c r="C25" s="18">
        <v>125</v>
      </c>
      <c r="D25" s="26">
        <v>140</v>
      </c>
      <c r="E25" s="26">
        <v>132</v>
      </c>
      <c r="F25" s="26">
        <v>124</v>
      </c>
      <c r="G25" s="26">
        <v>127</v>
      </c>
      <c r="H25" s="26">
        <v>140</v>
      </c>
      <c r="I25" s="26">
        <v>137</v>
      </c>
      <c r="J25" s="26">
        <v>128</v>
      </c>
      <c r="K25" s="26">
        <v>137</v>
      </c>
      <c r="L25" s="33">
        <v>142</v>
      </c>
      <c r="M25" s="18">
        <v>136</v>
      </c>
      <c r="N25" s="26">
        <v>141</v>
      </c>
      <c r="O25" s="26">
        <v>131</v>
      </c>
      <c r="P25" s="26">
        <v>131</v>
      </c>
      <c r="Q25" s="26">
        <v>121</v>
      </c>
      <c r="R25" s="26">
        <v>146</v>
      </c>
      <c r="S25" s="26">
        <v>152</v>
      </c>
      <c r="T25" s="26">
        <v>141</v>
      </c>
      <c r="U25" s="26">
        <v>148</v>
      </c>
      <c r="V25" s="33">
        <v>147</v>
      </c>
      <c r="W25" s="18">
        <v>137</v>
      </c>
      <c r="X25" s="26">
        <v>136</v>
      </c>
      <c r="Y25" s="26">
        <v>142</v>
      </c>
      <c r="Z25" s="26">
        <v>145</v>
      </c>
      <c r="AA25" s="26">
        <v>148</v>
      </c>
      <c r="AB25" s="26">
        <v>149</v>
      </c>
      <c r="AC25" s="26">
        <v>139</v>
      </c>
      <c r="AD25" s="26">
        <v>141</v>
      </c>
      <c r="AE25" s="26">
        <v>124</v>
      </c>
      <c r="AF25" s="33">
        <v>132</v>
      </c>
      <c r="AG25" s="39"/>
      <c r="AH25" s="44">
        <f t="shared" si="3"/>
        <v>4119</v>
      </c>
    </row>
    <row r="26" spans="1:34" ht="25" customHeight="1">
      <c r="A26" s="5">
        <v>22</v>
      </c>
      <c r="B26" s="5" t="s">
        <v>33</v>
      </c>
      <c r="C26" s="18">
        <v>126</v>
      </c>
      <c r="D26" s="26">
        <v>139</v>
      </c>
      <c r="E26" s="26">
        <v>136</v>
      </c>
      <c r="F26" s="26">
        <v>125</v>
      </c>
      <c r="G26" s="26">
        <v>123</v>
      </c>
      <c r="H26" s="26">
        <v>144</v>
      </c>
      <c r="I26" s="26">
        <v>137</v>
      </c>
      <c r="J26" s="26">
        <v>128</v>
      </c>
      <c r="K26" s="26">
        <v>138</v>
      </c>
      <c r="L26" s="33">
        <v>139</v>
      </c>
      <c r="M26" s="18">
        <v>140</v>
      </c>
      <c r="N26" s="26">
        <v>139</v>
      </c>
      <c r="O26" s="26">
        <v>132</v>
      </c>
      <c r="P26" s="26">
        <v>132</v>
      </c>
      <c r="Q26" s="26">
        <v>123</v>
      </c>
      <c r="R26" s="26">
        <v>143</v>
      </c>
      <c r="S26" s="26">
        <v>157</v>
      </c>
      <c r="T26" s="26">
        <v>138</v>
      </c>
      <c r="U26" s="26">
        <v>151</v>
      </c>
      <c r="V26" s="33">
        <v>150</v>
      </c>
      <c r="W26" s="18">
        <v>143</v>
      </c>
      <c r="X26" s="26">
        <v>134</v>
      </c>
      <c r="Y26" s="26">
        <v>143</v>
      </c>
      <c r="Z26" s="26">
        <v>146</v>
      </c>
      <c r="AA26" s="26">
        <v>150</v>
      </c>
      <c r="AB26" s="26">
        <v>161</v>
      </c>
      <c r="AC26" s="26">
        <v>152</v>
      </c>
      <c r="AD26" s="26">
        <v>137</v>
      </c>
      <c r="AE26" s="26">
        <v>123</v>
      </c>
      <c r="AF26" s="33">
        <v>132</v>
      </c>
      <c r="AG26" s="39"/>
      <c r="AH26" s="44">
        <f t="shared" si="3"/>
        <v>4161</v>
      </c>
    </row>
    <row r="27" spans="1:34" ht="25" customHeight="1">
      <c r="A27" s="5">
        <v>23</v>
      </c>
      <c r="B27" s="5" t="s">
        <v>36</v>
      </c>
      <c r="C27" s="18">
        <v>125</v>
      </c>
      <c r="D27" s="26">
        <v>139</v>
      </c>
      <c r="E27" s="26">
        <v>142</v>
      </c>
      <c r="F27" s="26">
        <v>126</v>
      </c>
      <c r="G27" s="26">
        <v>131</v>
      </c>
      <c r="H27" s="26">
        <v>137</v>
      </c>
      <c r="I27" s="26">
        <v>140</v>
      </c>
      <c r="J27" s="26">
        <v>130</v>
      </c>
      <c r="K27" s="26">
        <v>135</v>
      </c>
      <c r="L27" s="33">
        <v>139</v>
      </c>
      <c r="M27" s="18">
        <v>134</v>
      </c>
      <c r="N27" s="26">
        <v>144</v>
      </c>
      <c r="O27" s="26">
        <v>132</v>
      </c>
      <c r="P27" s="26">
        <v>130</v>
      </c>
      <c r="Q27" s="26">
        <v>134</v>
      </c>
      <c r="R27" s="26">
        <v>148</v>
      </c>
      <c r="S27" s="26">
        <v>163</v>
      </c>
      <c r="T27" s="26">
        <v>147</v>
      </c>
      <c r="U27" s="26">
        <v>147</v>
      </c>
      <c r="V27" s="33">
        <v>149</v>
      </c>
      <c r="W27" s="18">
        <v>144</v>
      </c>
      <c r="X27" s="26">
        <v>135</v>
      </c>
      <c r="Y27" s="26">
        <v>145</v>
      </c>
      <c r="Z27" s="26">
        <v>147</v>
      </c>
      <c r="AA27" s="26">
        <v>173</v>
      </c>
      <c r="AB27" s="26">
        <v>155</v>
      </c>
      <c r="AC27" s="26">
        <v>151</v>
      </c>
      <c r="AD27" s="26">
        <v>134</v>
      </c>
      <c r="AE27" s="26">
        <v>125</v>
      </c>
      <c r="AF27" s="33">
        <v>133</v>
      </c>
      <c r="AG27" s="39"/>
      <c r="AH27" s="44">
        <f t="shared" si="3"/>
        <v>4214</v>
      </c>
    </row>
    <row r="28" spans="1:34" ht="25" customHeight="1">
      <c r="A28" s="6">
        <v>24</v>
      </c>
      <c r="B28" s="6" t="s">
        <v>2</v>
      </c>
      <c r="C28" s="19">
        <v>128</v>
      </c>
      <c r="D28" s="27">
        <v>138</v>
      </c>
      <c r="E28" s="27">
        <v>133</v>
      </c>
      <c r="F28" s="27">
        <v>128</v>
      </c>
      <c r="G28" s="27">
        <v>136</v>
      </c>
      <c r="H28" s="27">
        <v>132</v>
      </c>
      <c r="I28" s="27">
        <v>139</v>
      </c>
      <c r="J28" s="27">
        <v>126</v>
      </c>
      <c r="K28" s="27">
        <v>132</v>
      </c>
      <c r="L28" s="34">
        <v>138</v>
      </c>
      <c r="M28" s="19">
        <v>137</v>
      </c>
      <c r="N28" s="27">
        <v>143</v>
      </c>
      <c r="O28" s="27">
        <v>135</v>
      </c>
      <c r="P28" s="27">
        <v>135</v>
      </c>
      <c r="Q28" s="27">
        <v>130</v>
      </c>
      <c r="R28" s="27">
        <v>149</v>
      </c>
      <c r="S28" s="27">
        <v>153</v>
      </c>
      <c r="T28" s="27">
        <v>155</v>
      </c>
      <c r="U28" s="27">
        <v>152</v>
      </c>
      <c r="V28" s="34">
        <v>143</v>
      </c>
      <c r="W28" s="19">
        <v>149</v>
      </c>
      <c r="X28" s="27">
        <v>133</v>
      </c>
      <c r="Y28" s="27">
        <v>148</v>
      </c>
      <c r="Z28" s="27">
        <v>147</v>
      </c>
      <c r="AA28" s="27">
        <v>167</v>
      </c>
      <c r="AB28" s="27">
        <v>155</v>
      </c>
      <c r="AC28" s="27">
        <v>148</v>
      </c>
      <c r="AD28" s="27">
        <v>134</v>
      </c>
      <c r="AE28" s="27">
        <v>125</v>
      </c>
      <c r="AF28" s="34">
        <v>137</v>
      </c>
      <c r="AG28" s="40"/>
      <c r="AH28" s="45">
        <f t="shared" si="3"/>
        <v>4205</v>
      </c>
    </row>
    <row r="29" spans="1:34" ht="25" customHeight="1">
      <c r="A29" s="4">
        <v>25</v>
      </c>
      <c r="B29" s="4" t="s">
        <v>37</v>
      </c>
      <c r="C29" s="17">
        <v>126</v>
      </c>
      <c r="D29" s="25">
        <v>132</v>
      </c>
      <c r="E29" s="25">
        <v>127</v>
      </c>
      <c r="F29" s="25">
        <v>133</v>
      </c>
      <c r="G29" s="25">
        <v>135</v>
      </c>
      <c r="H29" s="25">
        <v>140</v>
      </c>
      <c r="I29" s="25">
        <v>130</v>
      </c>
      <c r="J29" s="25">
        <v>132</v>
      </c>
      <c r="K29" s="25">
        <v>132</v>
      </c>
      <c r="L29" s="32">
        <v>140</v>
      </c>
      <c r="M29" s="17">
        <v>135</v>
      </c>
      <c r="N29" s="25">
        <v>143</v>
      </c>
      <c r="O29" s="25">
        <v>140</v>
      </c>
      <c r="P29" s="25">
        <v>136</v>
      </c>
      <c r="Q29" s="25">
        <v>132</v>
      </c>
      <c r="R29" s="25">
        <v>143</v>
      </c>
      <c r="S29" s="25">
        <v>150</v>
      </c>
      <c r="T29" s="25">
        <v>151</v>
      </c>
      <c r="U29" s="25">
        <v>158</v>
      </c>
      <c r="V29" s="32">
        <v>145</v>
      </c>
      <c r="W29" s="17">
        <v>149</v>
      </c>
      <c r="X29" s="25">
        <v>132</v>
      </c>
      <c r="Y29" s="25">
        <v>148</v>
      </c>
      <c r="Z29" s="25">
        <v>151</v>
      </c>
      <c r="AA29" s="25">
        <v>141</v>
      </c>
      <c r="AB29" s="25">
        <v>162</v>
      </c>
      <c r="AC29" s="25">
        <v>142</v>
      </c>
      <c r="AD29" s="25">
        <v>135</v>
      </c>
      <c r="AE29" s="25">
        <v>127</v>
      </c>
      <c r="AF29" s="32">
        <v>139</v>
      </c>
      <c r="AG29" s="38"/>
      <c r="AH29" s="43">
        <f t="shared" si="3"/>
        <v>4186</v>
      </c>
    </row>
    <row r="30" spans="1:34" ht="25" customHeight="1">
      <c r="A30" s="5">
        <v>26</v>
      </c>
      <c r="B30" s="5" t="s">
        <v>39</v>
      </c>
      <c r="C30" s="18">
        <v>122</v>
      </c>
      <c r="D30" s="26">
        <v>133</v>
      </c>
      <c r="E30" s="26">
        <v>125</v>
      </c>
      <c r="F30" s="26">
        <v>132</v>
      </c>
      <c r="G30" s="26">
        <v>135</v>
      </c>
      <c r="H30" s="26">
        <v>134</v>
      </c>
      <c r="I30" s="26">
        <v>122</v>
      </c>
      <c r="J30" s="26">
        <v>133</v>
      </c>
      <c r="K30" s="26">
        <v>129</v>
      </c>
      <c r="L30" s="33">
        <v>135</v>
      </c>
      <c r="M30" s="18">
        <v>130</v>
      </c>
      <c r="N30" s="26">
        <v>139</v>
      </c>
      <c r="O30" s="26">
        <v>140</v>
      </c>
      <c r="P30" s="26">
        <v>138</v>
      </c>
      <c r="Q30" s="26">
        <v>130</v>
      </c>
      <c r="R30" s="26">
        <v>135</v>
      </c>
      <c r="S30" s="26">
        <v>151</v>
      </c>
      <c r="T30" s="26">
        <v>147</v>
      </c>
      <c r="U30" s="26">
        <v>153</v>
      </c>
      <c r="V30" s="33">
        <v>140</v>
      </c>
      <c r="W30" s="18">
        <v>144</v>
      </c>
      <c r="X30" s="26">
        <v>133</v>
      </c>
      <c r="Y30" s="26">
        <v>146</v>
      </c>
      <c r="Z30" s="26">
        <v>142</v>
      </c>
      <c r="AA30" s="26">
        <v>142</v>
      </c>
      <c r="AB30" s="26">
        <v>149</v>
      </c>
      <c r="AC30" s="26">
        <v>133</v>
      </c>
      <c r="AD30" s="26">
        <v>134</v>
      </c>
      <c r="AE30" s="26">
        <v>130</v>
      </c>
      <c r="AF30" s="33">
        <v>144</v>
      </c>
      <c r="AG30" s="39"/>
      <c r="AH30" s="44">
        <f t="shared" si="3"/>
        <v>4100</v>
      </c>
    </row>
    <row r="31" spans="1:34" ht="25" customHeight="1">
      <c r="A31" s="5">
        <v>27</v>
      </c>
      <c r="B31" s="5" t="s">
        <v>34</v>
      </c>
      <c r="C31" s="18">
        <v>120</v>
      </c>
      <c r="D31" s="26">
        <v>140</v>
      </c>
      <c r="E31" s="26">
        <v>131</v>
      </c>
      <c r="F31" s="26">
        <v>130</v>
      </c>
      <c r="G31" s="26">
        <v>130</v>
      </c>
      <c r="H31" s="26">
        <v>131</v>
      </c>
      <c r="I31" s="26">
        <v>131</v>
      </c>
      <c r="J31" s="26">
        <v>136</v>
      </c>
      <c r="K31" s="26">
        <v>129</v>
      </c>
      <c r="L31" s="33">
        <v>133</v>
      </c>
      <c r="M31" s="18">
        <v>135</v>
      </c>
      <c r="N31" s="26">
        <v>141</v>
      </c>
      <c r="O31" s="26">
        <v>139</v>
      </c>
      <c r="P31" s="26">
        <v>136</v>
      </c>
      <c r="Q31" s="26">
        <v>130</v>
      </c>
      <c r="R31" s="26">
        <v>140</v>
      </c>
      <c r="S31" s="26">
        <v>145</v>
      </c>
      <c r="T31" s="26">
        <v>146</v>
      </c>
      <c r="U31" s="26">
        <v>144</v>
      </c>
      <c r="V31" s="33">
        <v>153</v>
      </c>
      <c r="W31" s="18">
        <v>147</v>
      </c>
      <c r="X31" s="26">
        <v>130</v>
      </c>
      <c r="Y31" s="26">
        <v>143</v>
      </c>
      <c r="Z31" s="26">
        <v>147</v>
      </c>
      <c r="AA31" s="26">
        <v>138</v>
      </c>
      <c r="AB31" s="26">
        <v>149</v>
      </c>
      <c r="AC31" s="26">
        <v>143</v>
      </c>
      <c r="AD31" s="26">
        <v>132</v>
      </c>
      <c r="AE31" s="26">
        <v>132</v>
      </c>
      <c r="AF31" s="33">
        <v>147</v>
      </c>
      <c r="AG31" s="39"/>
      <c r="AH31" s="44">
        <f t="shared" si="3"/>
        <v>4128</v>
      </c>
    </row>
    <row r="32" spans="1:34" ht="25" customHeight="1">
      <c r="A32" s="5">
        <v>28</v>
      </c>
      <c r="B32" s="5" t="s">
        <v>41</v>
      </c>
      <c r="C32" s="18">
        <v>118</v>
      </c>
      <c r="D32" s="26">
        <v>134</v>
      </c>
      <c r="E32" s="26">
        <v>130</v>
      </c>
      <c r="F32" s="26">
        <v>134</v>
      </c>
      <c r="G32" s="26">
        <v>127</v>
      </c>
      <c r="H32" s="26">
        <v>131</v>
      </c>
      <c r="I32" s="26">
        <v>134</v>
      </c>
      <c r="J32" s="26">
        <v>133</v>
      </c>
      <c r="K32" s="26">
        <v>134</v>
      </c>
      <c r="L32" s="33">
        <v>136</v>
      </c>
      <c r="M32" s="18">
        <v>137</v>
      </c>
      <c r="N32" s="26">
        <v>145</v>
      </c>
      <c r="O32" s="26">
        <v>136</v>
      </c>
      <c r="P32" s="26">
        <v>135</v>
      </c>
      <c r="Q32" s="26">
        <v>131</v>
      </c>
      <c r="R32" s="26">
        <v>137</v>
      </c>
      <c r="S32" s="26">
        <v>150</v>
      </c>
      <c r="T32" s="26">
        <v>153</v>
      </c>
      <c r="U32" s="26">
        <v>148</v>
      </c>
      <c r="V32" s="33">
        <v>147</v>
      </c>
      <c r="W32" s="18">
        <v>134</v>
      </c>
      <c r="X32" s="26">
        <v>128</v>
      </c>
      <c r="Y32" s="26">
        <v>139</v>
      </c>
      <c r="Z32" s="26">
        <v>145</v>
      </c>
      <c r="AA32" s="26">
        <v>139</v>
      </c>
      <c r="AB32" s="26">
        <v>146</v>
      </c>
      <c r="AC32" s="26">
        <v>140</v>
      </c>
      <c r="AD32" s="26">
        <v>130</v>
      </c>
      <c r="AE32" s="26">
        <v>136</v>
      </c>
      <c r="AF32" s="33">
        <v>141</v>
      </c>
      <c r="AG32" s="39"/>
      <c r="AH32" s="44">
        <f t="shared" si="3"/>
        <v>4108</v>
      </c>
    </row>
    <row r="33" spans="1:34" ht="25" customHeight="1">
      <c r="A33" s="5">
        <v>29</v>
      </c>
      <c r="B33" s="5" t="s">
        <v>10</v>
      </c>
      <c r="C33" s="18">
        <v>120</v>
      </c>
      <c r="D33" s="26">
        <v>133</v>
      </c>
      <c r="E33" s="26">
        <v>129</v>
      </c>
      <c r="F33" s="26">
        <v>131</v>
      </c>
      <c r="G33" s="26">
        <v>123</v>
      </c>
      <c r="H33" s="26">
        <v>131</v>
      </c>
      <c r="I33" s="26">
        <v>126</v>
      </c>
      <c r="J33" s="26">
        <v>129</v>
      </c>
      <c r="K33" s="26">
        <v>136</v>
      </c>
      <c r="L33" s="33">
        <v>137</v>
      </c>
      <c r="M33" s="18">
        <v>135</v>
      </c>
      <c r="N33" s="26">
        <v>139</v>
      </c>
      <c r="O33" s="26">
        <v>133</v>
      </c>
      <c r="P33" s="26">
        <v>138</v>
      </c>
      <c r="Q33" s="26">
        <v>126</v>
      </c>
      <c r="R33" s="26">
        <v>137</v>
      </c>
      <c r="S33" s="26">
        <v>147</v>
      </c>
      <c r="T33" s="26">
        <v>142</v>
      </c>
      <c r="U33" s="26">
        <v>139</v>
      </c>
      <c r="V33" s="33">
        <v>148</v>
      </c>
      <c r="W33" s="18">
        <v>136</v>
      </c>
      <c r="X33" s="26">
        <v>127</v>
      </c>
      <c r="Y33" s="26">
        <v>139</v>
      </c>
      <c r="Z33" s="26">
        <v>140</v>
      </c>
      <c r="AA33" s="26">
        <v>138</v>
      </c>
      <c r="AB33" s="26">
        <v>142</v>
      </c>
      <c r="AC33" s="26">
        <v>142</v>
      </c>
      <c r="AD33" s="26">
        <v>135</v>
      </c>
      <c r="AE33" s="26">
        <v>135</v>
      </c>
      <c r="AF33" s="33">
        <v>135</v>
      </c>
      <c r="AG33" s="39"/>
      <c r="AH33" s="44">
        <f t="shared" si="3"/>
        <v>4048</v>
      </c>
    </row>
    <row r="34" spans="1:34" ht="25" customHeight="1">
      <c r="A34" s="5">
        <v>30</v>
      </c>
      <c r="B34" s="5" t="s">
        <v>26</v>
      </c>
      <c r="C34" s="18">
        <v>123</v>
      </c>
      <c r="D34" s="26">
        <v>131</v>
      </c>
      <c r="E34" s="26">
        <v>125</v>
      </c>
      <c r="F34" s="26">
        <v>125</v>
      </c>
      <c r="G34" s="26">
        <v>117</v>
      </c>
      <c r="H34" s="26">
        <v>131</v>
      </c>
      <c r="I34" s="26">
        <v>129</v>
      </c>
      <c r="J34" s="26">
        <v>126</v>
      </c>
      <c r="K34" s="26">
        <v>140</v>
      </c>
      <c r="L34" s="33">
        <v>133</v>
      </c>
      <c r="M34" s="18">
        <v>141</v>
      </c>
      <c r="N34" s="26">
        <v>137</v>
      </c>
      <c r="O34" s="26">
        <v>131</v>
      </c>
      <c r="P34" s="26">
        <v>136</v>
      </c>
      <c r="Q34" s="26">
        <v>126</v>
      </c>
      <c r="R34" s="26">
        <v>142</v>
      </c>
      <c r="S34" s="26">
        <v>144</v>
      </c>
      <c r="T34" s="26">
        <v>141</v>
      </c>
      <c r="U34" s="26">
        <v>143</v>
      </c>
      <c r="V34" s="33">
        <v>151</v>
      </c>
      <c r="W34" s="18">
        <v>136</v>
      </c>
      <c r="X34" s="26">
        <v>127</v>
      </c>
      <c r="Y34" s="26">
        <v>138</v>
      </c>
      <c r="Z34" s="26">
        <v>147</v>
      </c>
      <c r="AA34" s="26">
        <v>140</v>
      </c>
      <c r="AB34" s="26">
        <v>142</v>
      </c>
      <c r="AC34" s="26">
        <v>130</v>
      </c>
      <c r="AD34" s="26">
        <v>135</v>
      </c>
      <c r="AE34" s="26">
        <v>136</v>
      </c>
      <c r="AF34" s="33">
        <v>135</v>
      </c>
      <c r="AG34" s="39"/>
      <c r="AH34" s="44">
        <f t="shared" si="3"/>
        <v>4038</v>
      </c>
    </row>
    <row r="35" spans="1:34" ht="25" customHeight="1">
      <c r="A35" s="5">
        <v>31</v>
      </c>
      <c r="B35" s="5" t="s">
        <v>42</v>
      </c>
      <c r="C35" s="18">
        <v>118</v>
      </c>
      <c r="D35" s="26">
        <v>130</v>
      </c>
      <c r="E35" s="26">
        <v>131</v>
      </c>
      <c r="F35" s="26">
        <v>123</v>
      </c>
      <c r="G35" s="26">
        <v>121</v>
      </c>
      <c r="H35" s="26">
        <v>131</v>
      </c>
      <c r="I35" s="26">
        <v>125</v>
      </c>
      <c r="J35" s="26">
        <v>129</v>
      </c>
      <c r="K35" s="26">
        <v>139</v>
      </c>
      <c r="L35" s="33">
        <v>142</v>
      </c>
      <c r="M35" s="18">
        <v>137</v>
      </c>
      <c r="N35" s="26">
        <v>133</v>
      </c>
      <c r="O35" s="26">
        <v>131</v>
      </c>
      <c r="P35" s="26">
        <v>141</v>
      </c>
      <c r="Q35" s="26">
        <v>125</v>
      </c>
      <c r="R35" s="26">
        <v>138</v>
      </c>
      <c r="S35" s="26">
        <v>158</v>
      </c>
      <c r="T35" s="26">
        <v>143</v>
      </c>
      <c r="U35" s="26">
        <v>142</v>
      </c>
      <c r="V35" s="33">
        <v>141</v>
      </c>
      <c r="W35" s="18">
        <v>133</v>
      </c>
      <c r="X35" s="26">
        <v>123</v>
      </c>
      <c r="Y35" s="26">
        <v>137</v>
      </c>
      <c r="Z35" s="26">
        <v>149</v>
      </c>
      <c r="AA35" s="26">
        <v>142</v>
      </c>
      <c r="AB35" s="26">
        <v>145</v>
      </c>
      <c r="AC35" s="26">
        <v>147</v>
      </c>
      <c r="AD35" s="26">
        <v>139</v>
      </c>
      <c r="AE35" s="26">
        <v>133</v>
      </c>
      <c r="AF35" s="33">
        <v>131</v>
      </c>
      <c r="AG35" s="39"/>
      <c r="AH35" s="44">
        <f t="shared" si="3"/>
        <v>4057</v>
      </c>
    </row>
    <row r="36" spans="1:34" ht="25" customHeight="1">
      <c r="A36" s="5">
        <v>32</v>
      </c>
      <c r="B36" s="5" t="s">
        <v>43</v>
      </c>
      <c r="C36" s="18">
        <v>128</v>
      </c>
      <c r="D36" s="26">
        <v>133</v>
      </c>
      <c r="E36" s="26">
        <v>133</v>
      </c>
      <c r="F36" s="26">
        <v>123</v>
      </c>
      <c r="G36" s="26">
        <v>123</v>
      </c>
      <c r="H36" s="26">
        <v>130</v>
      </c>
      <c r="I36" s="26">
        <v>122</v>
      </c>
      <c r="J36" s="26">
        <v>127</v>
      </c>
      <c r="K36" s="26">
        <v>134</v>
      </c>
      <c r="L36" s="33">
        <v>138</v>
      </c>
      <c r="M36" s="18">
        <v>130</v>
      </c>
      <c r="N36" s="26">
        <v>133</v>
      </c>
      <c r="O36" s="26">
        <v>134</v>
      </c>
      <c r="P36" s="26">
        <v>133</v>
      </c>
      <c r="Q36" s="26">
        <v>125</v>
      </c>
      <c r="R36" s="26">
        <v>136</v>
      </c>
      <c r="S36" s="26">
        <v>151</v>
      </c>
      <c r="T36" s="26">
        <v>147</v>
      </c>
      <c r="U36" s="26">
        <v>140</v>
      </c>
      <c r="V36" s="33">
        <v>148</v>
      </c>
      <c r="W36" s="18">
        <v>137</v>
      </c>
      <c r="X36" s="26">
        <v>131</v>
      </c>
      <c r="Y36" s="26">
        <v>140</v>
      </c>
      <c r="Z36" s="26">
        <v>152</v>
      </c>
      <c r="AA36" s="26">
        <v>139</v>
      </c>
      <c r="AB36" s="26">
        <v>150</v>
      </c>
      <c r="AC36" s="26">
        <v>146</v>
      </c>
      <c r="AD36" s="26">
        <v>138</v>
      </c>
      <c r="AE36" s="26">
        <v>130</v>
      </c>
      <c r="AF36" s="33">
        <v>135</v>
      </c>
      <c r="AG36" s="39"/>
      <c r="AH36" s="44">
        <f t="shared" si="3"/>
        <v>4066</v>
      </c>
    </row>
    <row r="37" spans="1:34" ht="25" customHeight="1">
      <c r="A37" s="5">
        <v>33</v>
      </c>
      <c r="B37" s="5" t="s">
        <v>45</v>
      </c>
      <c r="C37" s="18">
        <v>127</v>
      </c>
      <c r="D37" s="26">
        <v>131</v>
      </c>
      <c r="E37" s="26">
        <v>132</v>
      </c>
      <c r="F37" s="26">
        <v>121</v>
      </c>
      <c r="G37" s="26">
        <v>123</v>
      </c>
      <c r="H37" s="26">
        <v>133</v>
      </c>
      <c r="I37" s="26">
        <v>137</v>
      </c>
      <c r="J37" s="26">
        <v>126</v>
      </c>
      <c r="K37" s="26">
        <v>141</v>
      </c>
      <c r="L37" s="33">
        <v>139</v>
      </c>
      <c r="M37" s="18">
        <v>129</v>
      </c>
      <c r="N37" s="26">
        <v>135</v>
      </c>
      <c r="O37" s="26">
        <v>138</v>
      </c>
      <c r="P37" s="26">
        <v>128</v>
      </c>
      <c r="Q37" s="26">
        <v>130</v>
      </c>
      <c r="R37" s="26">
        <v>134</v>
      </c>
      <c r="S37" s="26">
        <v>153</v>
      </c>
      <c r="T37" s="26">
        <v>150</v>
      </c>
      <c r="U37" s="26">
        <v>140</v>
      </c>
      <c r="V37" s="33">
        <v>142</v>
      </c>
      <c r="W37" s="18">
        <v>130</v>
      </c>
      <c r="X37" s="26">
        <v>132</v>
      </c>
      <c r="Y37" s="26">
        <v>137</v>
      </c>
      <c r="Z37" s="26">
        <v>152</v>
      </c>
      <c r="AA37" s="26">
        <v>146</v>
      </c>
      <c r="AB37" s="26">
        <v>149</v>
      </c>
      <c r="AC37" s="26">
        <v>144</v>
      </c>
      <c r="AD37" s="26">
        <v>138</v>
      </c>
      <c r="AE37" s="26">
        <v>126</v>
      </c>
      <c r="AF37" s="33">
        <v>137</v>
      </c>
      <c r="AG37" s="39"/>
      <c r="AH37" s="44">
        <f t="shared" si="3"/>
        <v>4080</v>
      </c>
    </row>
    <row r="38" spans="1:34" ht="25" customHeight="1">
      <c r="A38" s="5">
        <v>34</v>
      </c>
      <c r="B38" s="5" t="s">
        <v>46</v>
      </c>
      <c r="C38" s="18">
        <v>128</v>
      </c>
      <c r="D38" s="26">
        <v>131</v>
      </c>
      <c r="E38" s="26">
        <v>127</v>
      </c>
      <c r="F38" s="26">
        <v>125</v>
      </c>
      <c r="G38" s="26">
        <v>124</v>
      </c>
      <c r="H38" s="26">
        <v>133</v>
      </c>
      <c r="I38" s="26">
        <v>136</v>
      </c>
      <c r="J38" s="26">
        <v>130</v>
      </c>
      <c r="K38" s="26">
        <v>135</v>
      </c>
      <c r="L38" s="33">
        <v>138</v>
      </c>
      <c r="M38" s="18">
        <v>130</v>
      </c>
      <c r="N38" s="26">
        <v>133</v>
      </c>
      <c r="O38" s="26">
        <v>137</v>
      </c>
      <c r="P38" s="26">
        <v>130</v>
      </c>
      <c r="Q38" s="26">
        <v>130</v>
      </c>
      <c r="R38" s="26">
        <v>136</v>
      </c>
      <c r="S38" s="26">
        <v>150</v>
      </c>
      <c r="T38" s="26">
        <v>149</v>
      </c>
      <c r="U38" s="26">
        <v>145</v>
      </c>
      <c r="V38" s="33">
        <v>140</v>
      </c>
      <c r="W38" s="18">
        <v>136</v>
      </c>
      <c r="X38" s="26">
        <v>133</v>
      </c>
      <c r="Y38" s="26">
        <v>141</v>
      </c>
      <c r="Z38" s="26">
        <v>147</v>
      </c>
      <c r="AA38" s="26">
        <v>136</v>
      </c>
      <c r="AB38" s="26">
        <v>142</v>
      </c>
      <c r="AC38" s="26">
        <v>142</v>
      </c>
      <c r="AD38" s="26">
        <v>138</v>
      </c>
      <c r="AE38" s="26">
        <v>126</v>
      </c>
      <c r="AF38" s="33">
        <v>140</v>
      </c>
      <c r="AG38" s="39"/>
      <c r="AH38" s="44">
        <f t="shared" si="3"/>
        <v>4068</v>
      </c>
    </row>
    <row r="39" spans="1:34" ht="25" customHeight="1">
      <c r="A39" s="5">
        <v>35</v>
      </c>
      <c r="B39" s="5" t="s">
        <v>48</v>
      </c>
      <c r="C39" s="18">
        <v>127</v>
      </c>
      <c r="D39" s="26">
        <v>130</v>
      </c>
      <c r="E39" s="26">
        <v>127</v>
      </c>
      <c r="F39" s="26">
        <v>122</v>
      </c>
      <c r="G39" s="26">
        <v>131</v>
      </c>
      <c r="H39" s="26">
        <v>134</v>
      </c>
      <c r="I39" s="26">
        <v>131</v>
      </c>
      <c r="J39" s="26">
        <v>133</v>
      </c>
      <c r="K39" s="26">
        <v>134</v>
      </c>
      <c r="L39" s="33">
        <v>136</v>
      </c>
      <c r="M39" s="18">
        <v>133</v>
      </c>
      <c r="N39" s="26">
        <v>132</v>
      </c>
      <c r="O39" s="26">
        <v>139</v>
      </c>
      <c r="P39" s="26">
        <v>128</v>
      </c>
      <c r="Q39" s="26">
        <v>136</v>
      </c>
      <c r="R39" s="26">
        <v>135</v>
      </c>
      <c r="S39" s="26">
        <v>138</v>
      </c>
      <c r="T39" s="26">
        <v>146</v>
      </c>
      <c r="U39" s="26">
        <v>142</v>
      </c>
      <c r="V39" s="33">
        <v>143</v>
      </c>
      <c r="W39" s="18">
        <v>140</v>
      </c>
      <c r="X39" s="26">
        <v>137</v>
      </c>
      <c r="Y39" s="26">
        <v>146</v>
      </c>
      <c r="Z39" s="26">
        <v>141</v>
      </c>
      <c r="AA39" s="26">
        <v>130</v>
      </c>
      <c r="AB39" s="26">
        <v>138</v>
      </c>
      <c r="AC39" s="26">
        <v>129</v>
      </c>
      <c r="AD39" s="26">
        <v>134</v>
      </c>
      <c r="AE39" s="26">
        <v>121</v>
      </c>
      <c r="AF39" s="33">
        <v>138</v>
      </c>
      <c r="AG39" s="39"/>
      <c r="AH39" s="44">
        <f t="shared" si="3"/>
        <v>4031</v>
      </c>
    </row>
    <row r="40" spans="1:34" ht="25" customHeight="1">
      <c r="A40" s="6">
        <v>36</v>
      </c>
      <c r="B40" s="6" t="s">
        <v>40</v>
      </c>
      <c r="C40" s="19">
        <v>130</v>
      </c>
      <c r="D40" s="27">
        <v>135</v>
      </c>
      <c r="E40" s="27">
        <v>122</v>
      </c>
      <c r="F40" s="27">
        <v>122</v>
      </c>
      <c r="G40" s="27">
        <v>133</v>
      </c>
      <c r="H40" s="27">
        <v>132</v>
      </c>
      <c r="I40" s="27">
        <v>133</v>
      </c>
      <c r="J40" s="27">
        <v>128</v>
      </c>
      <c r="K40" s="27">
        <v>114</v>
      </c>
      <c r="L40" s="34">
        <v>135</v>
      </c>
      <c r="M40" s="19">
        <v>137</v>
      </c>
      <c r="N40" s="27">
        <v>131</v>
      </c>
      <c r="O40" s="27">
        <v>136</v>
      </c>
      <c r="P40" s="27">
        <v>136</v>
      </c>
      <c r="Q40" s="27">
        <v>136</v>
      </c>
      <c r="R40" s="27">
        <v>135</v>
      </c>
      <c r="S40" s="27">
        <v>143</v>
      </c>
      <c r="T40" s="27">
        <v>133</v>
      </c>
      <c r="U40" s="27">
        <v>140</v>
      </c>
      <c r="V40" s="34">
        <v>134</v>
      </c>
      <c r="W40" s="19">
        <v>132</v>
      </c>
      <c r="X40" s="27">
        <v>130</v>
      </c>
      <c r="Y40" s="27">
        <v>141</v>
      </c>
      <c r="Z40" s="27">
        <v>138</v>
      </c>
      <c r="AA40" s="27">
        <v>130</v>
      </c>
      <c r="AB40" s="27">
        <v>134</v>
      </c>
      <c r="AC40" s="27">
        <v>128</v>
      </c>
      <c r="AD40" s="27">
        <v>128</v>
      </c>
      <c r="AE40" s="27">
        <v>128</v>
      </c>
      <c r="AF40" s="34">
        <v>138</v>
      </c>
      <c r="AG40" s="40"/>
      <c r="AH40" s="45">
        <f t="shared" si="3"/>
        <v>3972</v>
      </c>
    </row>
    <row r="41" spans="1:34" ht="25" customHeight="1">
      <c r="A41" s="4">
        <v>37</v>
      </c>
      <c r="B41" s="4" t="s">
        <v>51</v>
      </c>
      <c r="C41" s="17">
        <v>120</v>
      </c>
      <c r="D41" s="25">
        <v>133</v>
      </c>
      <c r="E41" s="25">
        <v>120</v>
      </c>
      <c r="F41" s="25">
        <v>129</v>
      </c>
      <c r="G41" s="25">
        <v>134</v>
      </c>
      <c r="H41" s="25">
        <v>127</v>
      </c>
      <c r="I41" s="25">
        <v>132</v>
      </c>
      <c r="J41" s="25">
        <v>132</v>
      </c>
      <c r="K41" s="25">
        <v>130</v>
      </c>
      <c r="L41" s="32">
        <v>135</v>
      </c>
      <c r="M41" s="17">
        <v>137</v>
      </c>
      <c r="N41" s="25">
        <v>129</v>
      </c>
      <c r="O41" s="25">
        <v>139</v>
      </c>
      <c r="P41" s="25">
        <v>135</v>
      </c>
      <c r="Q41" s="25">
        <v>133</v>
      </c>
      <c r="R41" s="25">
        <v>134</v>
      </c>
      <c r="S41" s="25">
        <v>137</v>
      </c>
      <c r="T41" s="25">
        <v>131</v>
      </c>
      <c r="U41" s="25">
        <v>133</v>
      </c>
      <c r="V41" s="32">
        <v>137</v>
      </c>
      <c r="W41" s="17">
        <v>135</v>
      </c>
      <c r="X41" s="25">
        <v>132</v>
      </c>
      <c r="Y41" s="25">
        <v>137</v>
      </c>
      <c r="Z41" s="25">
        <v>130</v>
      </c>
      <c r="AA41" s="25">
        <v>129</v>
      </c>
      <c r="AB41" s="25">
        <v>129</v>
      </c>
      <c r="AC41" s="25">
        <v>134</v>
      </c>
      <c r="AD41" s="25">
        <v>126</v>
      </c>
      <c r="AE41" s="25">
        <v>133</v>
      </c>
      <c r="AF41" s="32">
        <v>129</v>
      </c>
      <c r="AG41" s="38"/>
      <c r="AH41" s="43">
        <f t="shared" si="3"/>
        <v>3951</v>
      </c>
    </row>
    <row r="42" spans="1:34" ht="25" customHeight="1">
      <c r="A42" s="5">
        <v>38</v>
      </c>
      <c r="B42" s="5" t="s">
        <v>54</v>
      </c>
      <c r="C42" s="18">
        <v>119</v>
      </c>
      <c r="D42" s="26">
        <v>130</v>
      </c>
      <c r="E42" s="26">
        <v>121</v>
      </c>
      <c r="F42" s="26">
        <v>126</v>
      </c>
      <c r="G42" s="26">
        <v>134</v>
      </c>
      <c r="H42" s="26">
        <v>126</v>
      </c>
      <c r="I42" s="26">
        <v>126</v>
      </c>
      <c r="J42" s="26">
        <v>129</v>
      </c>
      <c r="K42" s="26">
        <v>130</v>
      </c>
      <c r="L42" s="33">
        <v>127</v>
      </c>
      <c r="M42" s="18">
        <v>136</v>
      </c>
      <c r="N42" s="26">
        <v>132</v>
      </c>
      <c r="O42" s="26">
        <v>134</v>
      </c>
      <c r="P42" s="26">
        <v>139</v>
      </c>
      <c r="Q42" s="26">
        <v>136</v>
      </c>
      <c r="R42" s="26">
        <v>134</v>
      </c>
      <c r="S42" s="26">
        <v>130</v>
      </c>
      <c r="T42" s="26">
        <v>126</v>
      </c>
      <c r="U42" s="26">
        <v>133</v>
      </c>
      <c r="V42" s="33">
        <v>129</v>
      </c>
      <c r="W42" s="18">
        <v>132</v>
      </c>
      <c r="X42" s="26">
        <v>122</v>
      </c>
      <c r="Y42" s="26">
        <v>133</v>
      </c>
      <c r="Z42" s="26">
        <v>132</v>
      </c>
      <c r="AA42" s="26">
        <v>130</v>
      </c>
      <c r="AB42" s="26">
        <v>129</v>
      </c>
      <c r="AC42" s="26">
        <v>137</v>
      </c>
      <c r="AD42" s="26">
        <v>124</v>
      </c>
      <c r="AE42" s="26">
        <v>131</v>
      </c>
      <c r="AF42" s="33">
        <v>130</v>
      </c>
      <c r="AG42" s="39"/>
      <c r="AH42" s="44">
        <f t="shared" si="3"/>
        <v>3897</v>
      </c>
    </row>
    <row r="43" spans="1:34" ht="25" customHeight="1">
      <c r="A43" s="5">
        <v>39</v>
      </c>
      <c r="B43" s="5" t="s">
        <v>49</v>
      </c>
      <c r="C43" s="18">
        <v>120</v>
      </c>
      <c r="D43" s="26">
        <v>134</v>
      </c>
      <c r="E43" s="26">
        <v>125</v>
      </c>
      <c r="F43" s="26">
        <v>127</v>
      </c>
      <c r="G43" s="26">
        <v>121</v>
      </c>
      <c r="H43" s="26">
        <v>127</v>
      </c>
      <c r="I43" s="26">
        <v>128</v>
      </c>
      <c r="J43" s="26">
        <v>126</v>
      </c>
      <c r="K43" s="26">
        <v>133</v>
      </c>
      <c r="L43" s="33">
        <v>125</v>
      </c>
      <c r="M43" s="18">
        <v>131</v>
      </c>
      <c r="N43" s="26">
        <v>139</v>
      </c>
      <c r="O43" s="26">
        <v>131</v>
      </c>
      <c r="P43" s="26">
        <v>142</v>
      </c>
      <c r="Q43" s="26">
        <v>131</v>
      </c>
      <c r="R43" s="26">
        <v>138</v>
      </c>
      <c r="S43" s="26">
        <v>123</v>
      </c>
      <c r="T43" s="26">
        <v>127</v>
      </c>
      <c r="U43" s="26">
        <v>133</v>
      </c>
      <c r="V43" s="33">
        <v>132</v>
      </c>
      <c r="W43" s="18">
        <v>137</v>
      </c>
      <c r="X43" s="26">
        <v>126</v>
      </c>
      <c r="Y43" s="26">
        <v>128</v>
      </c>
      <c r="Z43" s="26">
        <v>131</v>
      </c>
      <c r="AA43" s="26">
        <v>135</v>
      </c>
      <c r="AB43" s="26">
        <v>135</v>
      </c>
      <c r="AC43" s="26">
        <v>137</v>
      </c>
      <c r="AD43" s="26">
        <v>133</v>
      </c>
      <c r="AE43" s="26">
        <v>138</v>
      </c>
      <c r="AF43" s="33">
        <v>128</v>
      </c>
      <c r="AG43" s="39"/>
      <c r="AH43" s="44">
        <f t="shared" si="3"/>
        <v>3921</v>
      </c>
    </row>
    <row r="44" spans="1:34" ht="25" customHeight="1">
      <c r="A44" s="5">
        <v>40</v>
      </c>
      <c r="B44" s="5" t="s">
        <v>55</v>
      </c>
      <c r="C44" s="18">
        <v>119</v>
      </c>
      <c r="D44" s="26">
        <v>127</v>
      </c>
      <c r="E44" s="26">
        <v>121</v>
      </c>
      <c r="F44" s="26">
        <v>126</v>
      </c>
      <c r="G44" s="26">
        <v>125</v>
      </c>
      <c r="H44" s="26">
        <v>124</v>
      </c>
      <c r="I44" s="26">
        <v>127</v>
      </c>
      <c r="J44" s="26">
        <v>123</v>
      </c>
      <c r="K44" s="26">
        <v>138</v>
      </c>
      <c r="L44" s="33">
        <v>125</v>
      </c>
      <c r="M44" s="18">
        <v>128</v>
      </c>
      <c r="N44" s="26">
        <v>136</v>
      </c>
      <c r="O44" s="26">
        <v>130</v>
      </c>
      <c r="P44" s="26">
        <v>132</v>
      </c>
      <c r="Q44" s="26">
        <v>129</v>
      </c>
      <c r="R44" s="26">
        <v>130</v>
      </c>
      <c r="S44" s="26">
        <v>125</v>
      </c>
      <c r="T44" s="26">
        <v>131</v>
      </c>
      <c r="U44" s="26">
        <v>124</v>
      </c>
      <c r="V44" s="33">
        <v>139</v>
      </c>
      <c r="W44" s="18">
        <v>137</v>
      </c>
      <c r="X44" s="26">
        <v>125</v>
      </c>
      <c r="Y44" s="26">
        <v>128</v>
      </c>
      <c r="Z44" s="26">
        <v>132</v>
      </c>
      <c r="AA44" s="26">
        <v>133</v>
      </c>
      <c r="AB44" s="26">
        <v>134</v>
      </c>
      <c r="AC44" s="26">
        <v>139</v>
      </c>
      <c r="AD44" s="26">
        <v>133</v>
      </c>
      <c r="AE44" s="26">
        <v>134</v>
      </c>
      <c r="AF44" s="33">
        <v>126</v>
      </c>
      <c r="AG44" s="39"/>
      <c r="AH44" s="44">
        <f t="shared" si="3"/>
        <v>3880</v>
      </c>
    </row>
    <row r="45" spans="1:34" ht="25" customHeight="1">
      <c r="A45" s="5">
        <v>41</v>
      </c>
      <c r="B45" s="5" t="s">
        <v>56</v>
      </c>
      <c r="C45" s="18">
        <v>117</v>
      </c>
      <c r="D45" s="26">
        <v>124</v>
      </c>
      <c r="E45" s="26">
        <v>119</v>
      </c>
      <c r="F45" s="26">
        <v>126</v>
      </c>
      <c r="G45" s="26">
        <v>127</v>
      </c>
      <c r="H45" s="26">
        <v>126</v>
      </c>
      <c r="I45" s="26">
        <v>123</v>
      </c>
      <c r="J45" s="26">
        <v>120</v>
      </c>
      <c r="K45" s="26">
        <v>136</v>
      </c>
      <c r="L45" s="33">
        <v>126</v>
      </c>
      <c r="M45" s="18">
        <v>128</v>
      </c>
      <c r="N45" s="26">
        <v>137</v>
      </c>
      <c r="O45" s="26">
        <v>134</v>
      </c>
      <c r="P45" s="26">
        <v>130</v>
      </c>
      <c r="Q45" s="26">
        <v>124</v>
      </c>
      <c r="R45" s="26">
        <v>127</v>
      </c>
      <c r="S45" s="26">
        <v>126</v>
      </c>
      <c r="T45" s="26">
        <v>132</v>
      </c>
      <c r="U45" s="26">
        <v>127</v>
      </c>
      <c r="V45" s="33">
        <v>134</v>
      </c>
      <c r="W45" s="18">
        <v>128</v>
      </c>
      <c r="X45" s="26">
        <v>125</v>
      </c>
      <c r="Y45" s="26">
        <v>127</v>
      </c>
      <c r="Z45" s="26">
        <v>129</v>
      </c>
      <c r="AA45" s="26">
        <v>134</v>
      </c>
      <c r="AB45" s="26">
        <v>130</v>
      </c>
      <c r="AC45" s="26">
        <v>138</v>
      </c>
      <c r="AD45" s="26">
        <v>135</v>
      </c>
      <c r="AE45" s="26">
        <v>129</v>
      </c>
      <c r="AF45" s="33">
        <v>130</v>
      </c>
      <c r="AG45" s="39"/>
      <c r="AH45" s="44">
        <f t="shared" si="3"/>
        <v>3848</v>
      </c>
    </row>
    <row r="46" spans="1:34" ht="25" customHeight="1">
      <c r="A46" s="5">
        <v>42</v>
      </c>
      <c r="B46" s="5" t="s">
        <v>58</v>
      </c>
      <c r="C46" s="18">
        <v>118</v>
      </c>
      <c r="D46" s="26">
        <v>128</v>
      </c>
      <c r="E46" s="26">
        <v>122</v>
      </c>
      <c r="F46" s="26">
        <v>115</v>
      </c>
      <c r="G46" s="26">
        <v>124</v>
      </c>
      <c r="H46" s="26">
        <v>124</v>
      </c>
      <c r="I46" s="26">
        <v>127</v>
      </c>
      <c r="J46" s="26">
        <v>121</v>
      </c>
      <c r="K46" s="26">
        <v>135</v>
      </c>
      <c r="L46" s="33">
        <v>126</v>
      </c>
      <c r="M46" s="18">
        <v>130</v>
      </c>
      <c r="N46" s="26">
        <v>138</v>
      </c>
      <c r="O46" s="26">
        <v>134</v>
      </c>
      <c r="P46" s="26">
        <v>128</v>
      </c>
      <c r="Q46" s="26">
        <v>130</v>
      </c>
      <c r="R46" s="26">
        <v>126</v>
      </c>
      <c r="S46" s="26">
        <v>124</v>
      </c>
      <c r="T46" s="26">
        <v>135</v>
      </c>
      <c r="U46" s="26">
        <v>127</v>
      </c>
      <c r="V46" s="33">
        <v>130</v>
      </c>
      <c r="W46" s="18">
        <v>130</v>
      </c>
      <c r="X46" s="26">
        <v>128</v>
      </c>
      <c r="Y46" s="26">
        <v>128</v>
      </c>
      <c r="Z46" s="26">
        <v>131</v>
      </c>
      <c r="AA46" s="26">
        <v>133</v>
      </c>
      <c r="AB46" s="26">
        <v>132</v>
      </c>
      <c r="AC46" s="26">
        <v>133</v>
      </c>
      <c r="AD46" s="26">
        <v>136</v>
      </c>
      <c r="AE46" s="26">
        <v>132</v>
      </c>
      <c r="AF46" s="33">
        <v>135</v>
      </c>
      <c r="AG46" s="39"/>
      <c r="AH46" s="44">
        <f t="shared" si="3"/>
        <v>3860</v>
      </c>
    </row>
    <row r="47" spans="1:34" ht="25" customHeight="1">
      <c r="A47" s="5">
        <v>43</v>
      </c>
      <c r="B47" s="5" t="s">
        <v>47</v>
      </c>
      <c r="C47" s="18">
        <v>120</v>
      </c>
      <c r="D47" s="26">
        <v>124</v>
      </c>
      <c r="E47" s="26">
        <v>128</v>
      </c>
      <c r="F47" s="26">
        <v>119</v>
      </c>
      <c r="G47" s="26">
        <v>123</v>
      </c>
      <c r="H47" s="26">
        <v>125</v>
      </c>
      <c r="I47" s="26">
        <v>129</v>
      </c>
      <c r="J47" s="26">
        <v>123</v>
      </c>
      <c r="K47" s="26">
        <v>133</v>
      </c>
      <c r="L47" s="33">
        <v>129</v>
      </c>
      <c r="M47" s="18">
        <v>126</v>
      </c>
      <c r="N47" s="26">
        <v>131</v>
      </c>
      <c r="O47" s="26">
        <v>132</v>
      </c>
      <c r="P47" s="26">
        <v>124</v>
      </c>
      <c r="Q47" s="26">
        <v>133</v>
      </c>
      <c r="R47" s="26">
        <v>126</v>
      </c>
      <c r="S47" s="26">
        <v>130</v>
      </c>
      <c r="T47" s="26">
        <v>135</v>
      </c>
      <c r="U47" s="26">
        <v>126</v>
      </c>
      <c r="V47" s="33">
        <v>128</v>
      </c>
      <c r="W47" s="18">
        <v>126</v>
      </c>
      <c r="X47" s="26">
        <v>126</v>
      </c>
      <c r="Y47" s="26">
        <v>127</v>
      </c>
      <c r="Z47" s="26">
        <v>124</v>
      </c>
      <c r="AA47" s="26">
        <v>126</v>
      </c>
      <c r="AB47" s="26">
        <v>127</v>
      </c>
      <c r="AC47" s="26">
        <v>128</v>
      </c>
      <c r="AD47" s="26">
        <v>136</v>
      </c>
      <c r="AE47" s="26">
        <v>127</v>
      </c>
      <c r="AF47" s="33">
        <v>136</v>
      </c>
      <c r="AG47" s="39"/>
      <c r="AH47" s="44">
        <f t="shared" si="3"/>
        <v>3827</v>
      </c>
    </row>
    <row r="48" spans="1:34" ht="25" customHeight="1">
      <c r="A48" s="5">
        <v>44</v>
      </c>
      <c r="B48" s="5" t="s">
        <v>31</v>
      </c>
      <c r="C48" s="18">
        <v>127</v>
      </c>
      <c r="D48" s="26">
        <v>129</v>
      </c>
      <c r="E48" s="26">
        <v>126</v>
      </c>
      <c r="F48" s="26">
        <v>120</v>
      </c>
      <c r="G48" s="26">
        <v>127</v>
      </c>
      <c r="H48" s="26">
        <v>132</v>
      </c>
      <c r="I48" s="26">
        <v>126</v>
      </c>
      <c r="J48" s="26">
        <v>115</v>
      </c>
      <c r="K48" s="26">
        <v>129</v>
      </c>
      <c r="L48" s="33">
        <v>132</v>
      </c>
      <c r="M48" s="18">
        <v>129</v>
      </c>
      <c r="N48" s="26">
        <v>124</v>
      </c>
      <c r="O48" s="26">
        <v>134</v>
      </c>
      <c r="P48" s="26">
        <v>131</v>
      </c>
      <c r="Q48" s="26">
        <v>134</v>
      </c>
      <c r="R48" s="26">
        <v>136</v>
      </c>
      <c r="S48" s="26">
        <v>130</v>
      </c>
      <c r="T48" s="26">
        <v>128</v>
      </c>
      <c r="U48" s="26">
        <v>135</v>
      </c>
      <c r="V48" s="33">
        <v>126</v>
      </c>
      <c r="W48" s="18">
        <v>126</v>
      </c>
      <c r="X48" s="26">
        <v>129</v>
      </c>
      <c r="Y48" s="26">
        <v>128</v>
      </c>
      <c r="Z48" s="26">
        <v>123</v>
      </c>
      <c r="AA48" s="26">
        <v>131</v>
      </c>
      <c r="AB48" s="26">
        <v>124</v>
      </c>
      <c r="AC48" s="26">
        <v>129</v>
      </c>
      <c r="AD48" s="26">
        <v>127</v>
      </c>
      <c r="AE48" s="26">
        <v>127</v>
      </c>
      <c r="AF48" s="33">
        <v>134</v>
      </c>
      <c r="AG48" s="39"/>
      <c r="AH48" s="44">
        <f t="shared" si="3"/>
        <v>3848</v>
      </c>
    </row>
    <row r="49" spans="1:34" ht="25" customHeight="1">
      <c r="A49" s="5">
        <v>45</v>
      </c>
      <c r="B49" s="5" t="s">
        <v>14</v>
      </c>
      <c r="C49" s="18">
        <v>130</v>
      </c>
      <c r="D49" s="26">
        <v>129</v>
      </c>
      <c r="E49" s="26">
        <v>127</v>
      </c>
      <c r="F49" s="26">
        <v>117</v>
      </c>
      <c r="G49" s="26">
        <v>131</v>
      </c>
      <c r="H49" s="26">
        <v>129</v>
      </c>
      <c r="I49" s="26">
        <v>129</v>
      </c>
      <c r="J49" s="26">
        <v>119</v>
      </c>
      <c r="K49" s="26">
        <v>126</v>
      </c>
      <c r="L49" s="33">
        <v>128</v>
      </c>
      <c r="M49" s="18">
        <v>127</v>
      </c>
      <c r="N49" s="26">
        <v>124</v>
      </c>
      <c r="O49" s="26">
        <v>137</v>
      </c>
      <c r="P49" s="26">
        <v>129</v>
      </c>
      <c r="Q49" s="26">
        <v>134</v>
      </c>
      <c r="R49" s="26">
        <v>136</v>
      </c>
      <c r="S49" s="26">
        <v>131</v>
      </c>
      <c r="T49" s="26">
        <v>133</v>
      </c>
      <c r="U49" s="26">
        <v>132</v>
      </c>
      <c r="V49" s="33">
        <v>128</v>
      </c>
      <c r="W49" s="18">
        <v>137</v>
      </c>
      <c r="X49" s="26">
        <v>128</v>
      </c>
      <c r="Y49" s="26">
        <v>129</v>
      </c>
      <c r="Z49" s="26">
        <v>124</v>
      </c>
      <c r="AA49" s="26">
        <v>132</v>
      </c>
      <c r="AB49" s="26">
        <v>131</v>
      </c>
      <c r="AC49" s="26">
        <v>130</v>
      </c>
      <c r="AD49" s="26">
        <v>124</v>
      </c>
      <c r="AE49" s="26">
        <v>124</v>
      </c>
      <c r="AF49" s="33">
        <v>126</v>
      </c>
      <c r="AG49" s="39"/>
      <c r="AH49" s="44">
        <f t="shared" si="3"/>
        <v>3861</v>
      </c>
    </row>
    <row r="50" spans="1:34" ht="25" customHeight="1">
      <c r="A50" s="5">
        <v>46</v>
      </c>
      <c r="B50" s="5" t="s">
        <v>59</v>
      </c>
      <c r="C50" s="18">
        <v>126</v>
      </c>
      <c r="D50" s="26">
        <v>128</v>
      </c>
      <c r="E50" s="26">
        <v>123</v>
      </c>
      <c r="F50" s="26">
        <v>117</v>
      </c>
      <c r="G50" s="26">
        <v>128</v>
      </c>
      <c r="H50" s="26">
        <v>128</v>
      </c>
      <c r="I50" s="26">
        <v>133</v>
      </c>
      <c r="J50" s="26">
        <v>123</v>
      </c>
      <c r="K50" s="26">
        <v>128</v>
      </c>
      <c r="L50" s="33">
        <v>132</v>
      </c>
      <c r="M50" s="18">
        <v>127</v>
      </c>
      <c r="N50" s="26">
        <v>121</v>
      </c>
      <c r="O50" s="26">
        <v>138</v>
      </c>
      <c r="P50" s="26">
        <v>131</v>
      </c>
      <c r="Q50" s="26">
        <v>137</v>
      </c>
      <c r="R50" s="26">
        <v>132</v>
      </c>
      <c r="S50" s="26">
        <v>133</v>
      </c>
      <c r="T50" s="26">
        <v>129</v>
      </c>
      <c r="U50" s="26">
        <v>137</v>
      </c>
      <c r="V50" s="33">
        <v>126</v>
      </c>
      <c r="W50" s="18">
        <v>136</v>
      </c>
      <c r="X50" s="26">
        <v>129</v>
      </c>
      <c r="Y50" s="26">
        <v>131</v>
      </c>
      <c r="Z50" s="26">
        <v>124</v>
      </c>
      <c r="AA50" s="26">
        <v>128</v>
      </c>
      <c r="AB50" s="26">
        <v>133</v>
      </c>
      <c r="AC50" s="26">
        <v>129</v>
      </c>
      <c r="AD50" s="26">
        <v>126</v>
      </c>
      <c r="AE50" s="26">
        <v>122</v>
      </c>
      <c r="AF50" s="33">
        <v>125</v>
      </c>
      <c r="AG50" s="39"/>
      <c r="AH50" s="44">
        <f t="shared" si="3"/>
        <v>3860</v>
      </c>
    </row>
    <row r="51" spans="1:34" ht="25" customHeight="1">
      <c r="A51" s="5">
        <v>47</v>
      </c>
      <c r="B51" s="5" t="s">
        <v>60</v>
      </c>
      <c r="C51" s="18">
        <v>127</v>
      </c>
      <c r="D51" s="26">
        <v>141</v>
      </c>
      <c r="E51" s="26">
        <v>127</v>
      </c>
      <c r="F51" s="26">
        <v>113</v>
      </c>
      <c r="G51" s="26">
        <v>133</v>
      </c>
      <c r="H51" s="26">
        <v>133</v>
      </c>
      <c r="I51" s="26">
        <v>131</v>
      </c>
      <c r="J51" s="26">
        <v>120</v>
      </c>
      <c r="K51" s="26">
        <v>136</v>
      </c>
      <c r="L51" s="33">
        <v>140</v>
      </c>
      <c r="M51" s="18">
        <v>137</v>
      </c>
      <c r="N51" s="26">
        <v>126</v>
      </c>
      <c r="O51" s="26">
        <v>139</v>
      </c>
      <c r="P51" s="26">
        <v>133</v>
      </c>
      <c r="Q51" s="26">
        <v>135</v>
      </c>
      <c r="R51" s="26">
        <v>136</v>
      </c>
      <c r="S51" s="26">
        <v>133</v>
      </c>
      <c r="T51" s="26">
        <v>131</v>
      </c>
      <c r="U51" s="26">
        <v>134</v>
      </c>
      <c r="V51" s="33">
        <v>134</v>
      </c>
      <c r="W51" s="18">
        <v>142</v>
      </c>
      <c r="X51" s="26">
        <v>137</v>
      </c>
      <c r="Y51" s="26">
        <v>133</v>
      </c>
      <c r="Z51" s="26">
        <v>131</v>
      </c>
      <c r="AA51" s="26">
        <v>126</v>
      </c>
      <c r="AB51" s="26">
        <v>139</v>
      </c>
      <c r="AC51" s="26">
        <v>133</v>
      </c>
      <c r="AD51" s="26">
        <v>132</v>
      </c>
      <c r="AE51" s="26">
        <v>128</v>
      </c>
      <c r="AF51" s="33">
        <v>124</v>
      </c>
      <c r="AG51" s="39"/>
      <c r="AH51" s="44">
        <f t="shared" si="3"/>
        <v>3964</v>
      </c>
    </row>
    <row r="52" spans="1:34" ht="25" customHeight="1">
      <c r="A52" s="6">
        <v>48</v>
      </c>
      <c r="B52" s="6" t="s">
        <v>1</v>
      </c>
      <c r="C52" s="19">
        <v>128</v>
      </c>
      <c r="D52" s="27">
        <v>138</v>
      </c>
      <c r="E52" s="27">
        <v>118</v>
      </c>
      <c r="F52" s="27">
        <v>117</v>
      </c>
      <c r="G52" s="27">
        <v>129</v>
      </c>
      <c r="H52" s="27">
        <v>132</v>
      </c>
      <c r="I52" s="27">
        <v>133</v>
      </c>
      <c r="J52" s="27">
        <v>122</v>
      </c>
      <c r="K52" s="27">
        <v>128</v>
      </c>
      <c r="L52" s="34">
        <v>133</v>
      </c>
      <c r="M52" s="19">
        <v>134</v>
      </c>
      <c r="N52" s="27">
        <v>129</v>
      </c>
      <c r="O52" s="27">
        <v>134</v>
      </c>
      <c r="P52" s="27">
        <v>130</v>
      </c>
      <c r="Q52" s="27">
        <v>135</v>
      </c>
      <c r="R52" s="27">
        <v>133</v>
      </c>
      <c r="S52" s="27">
        <v>134</v>
      </c>
      <c r="T52" s="27">
        <v>129</v>
      </c>
      <c r="U52" s="27">
        <v>136</v>
      </c>
      <c r="V52" s="34">
        <v>134</v>
      </c>
      <c r="W52" s="19">
        <v>137</v>
      </c>
      <c r="X52" s="27">
        <v>134</v>
      </c>
      <c r="Y52" s="27">
        <v>135</v>
      </c>
      <c r="Z52" s="27">
        <v>127</v>
      </c>
      <c r="AA52" s="27">
        <v>127</v>
      </c>
      <c r="AB52" s="27">
        <v>139</v>
      </c>
      <c r="AC52" s="27">
        <v>131</v>
      </c>
      <c r="AD52" s="27">
        <v>131</v>
      </c>
      <c r="AE52" s="27">
        <v>125</v>
      </c>
      <c r="AF52" s="34">
        <v>124</v>
      </c>
      <c r="AG52" s="40"/>
      <c r="AH52" s="45">
        <f t="shared" si="3"/>
        <v>3916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5948</v>
      </c>
      <c r="D53" s="28">
        <f t="shared" si="4"/>
        <v>6304</v>
      </c>
      <c r="E53" s="28">
        <f t="shared" si="4"/>
        <v>6181</v>
      </c>
      <c r="F53" s="28">
        <f t="shared" si="4"/>
        <v>5996</v>
      </c>
      <c r="G53" s="28">
        <f t="shared" si="4"/>
        <v>6113</v>
      </c>
      <c r="H53" s="28">
        <f t="shared" si="4"/>
        <v>6327</v>
      </c>
      <c r="I53" s="28">
        <f t="shared" si="4"/>
        <v>6254</v>
      </c>
      <c r="J53" s="28">
        <f t="shared" si="4"/>
        <v>6130</v>
      </c>
      <c r="K53" s="28">
        <f t="shared" si="4"/>
        <v>6193</v>
      </c>
      <c r="L53" s="35">
        <f t="shared" si="4"/>
        <v>6397</v>
      </c>
      <c r="M53" s="20">
        <f t="shared" si="4"/>
        <v>6312</v>
      </c>
      <c r="N53" s="28">
        <f t="shared" si="4"/>
        <v>6451</v>
      </c>
      <c r="O53" s="28">
        <f t="shared" si="4"/>
        <v>6451</v>
      </c>
      <c r="P53" s="28">
        <f t="shared" si="4"/>
        <v>6377</v>
      </c>
      <c r="Q53" s="28">
        <f t="shared" si="4"/>
        <v>6218</v>
      </c>
      <c r="R53" s="28">
        <f t="shared" si="4"/>
        <v>6504</v>
      </c>
      <c r="S53" s="28">
        <f t="shared" si="4"/>
        <v>6651</v>
      </c>
      <c r="T53" s="28">
        <f t="shared" si="4"/>
        <v>6494</v>
      </c>
      <c r="U53" s="28">
        <f t="shared" si="4"/>
        <v>6625</v>
      </c>
      <c r="V53" s="35">
        <f t="shared" si="4"/>
        <v>6600</v>
      </c>
      <c r="W53" s="20">
        <f t="shared" si="4"/>
        <v>6496</v>
      </c>
      <c r="X53" s="28">
        <f t="shared" si="4"/>
        <v>6303</v>
      </c>
      <c r="Y53" s="28">
        <f t="shared" si="4"/>
        <v>6462</v>
      </c>
      <c r="Z53" s="28">
        <f t="shared" si="4"/>
        <v>6582</v>
      </c>
      <c r="AA53" s="28">
        <f t="shared" si="4"/>
        <v>6578</v>
      </c>
      <c r="AB53" s="28">
        <f t="shared" si="4"/>
        <v>6683</v>
      </c>
      <c r="AC53" s="28">
        <f t="shared" si="4"/>
        <v>6482</v>
      </c>
      <c r="AD53" s="28">
        <f t="shared" si="4"/>
        <v>6433</v>
      </c>
      <c r="AE53" s="28">
        <f t="shared" si="4"/>
        <v>6307</v>
      </c>
      <c r="AF53" s="35">
        <f t="shared" si="4"/>
        <v>6436</v>
      </c>
      <c r="AG53" s="41" t="str">
        <f t="shared" si="4"/>
        <v>-</v>
      </c>
      <c r="AH53" s="46">
        <f t="shared" si="3"/>
        <v>191288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3718</v>
      </c>
      <c r="E54" s="28">
        <f t="shared" si="5"/>
        <v>3594</v>
      </c>
      <c r="F54" s="28">
        <f t="shared" si="5"/>
        <v>3532</v>
      </c>
      <c r="G54" s="28">
        <f t="shared" si="5"/>
        <v>3589</v>
      </c>
      <c r="H54" s="28">
        <f t="shared" si="5"/>
        <v>3717</v>
      </c>
      <c r="I54" s="28">
        <f t="shared" si="5"/>
        <v>3662</v>
      </c>
      <c r="J54" s="28">
        <f t="shared" si="5"/>
        <v>0</v>
      </c>
      <c r="K54" s="28">
        <f t="shared" si="5"/>
        <v>3732</v>
      </c>
      <c r="L54" s="35">
        <f t="shared" si="5"/>
        <v>3760</v>
      </c>
      <c r="M54" s="20">
        <f t="shared" si="5"/>
        <v>3747</v>
      </c>
      <c r="N54" s="28">
        <f t="shared" si="5"/>
        <v>3824</v>
      </c>
      <c r="O54" s="28">
        <f t="shared" si="5"/>
        <v>3794</v>
      </c>
      <c r="P54" s="28">
        <f t="shared" si="5"/>
        <v>3751</v>
      </c>
      <c r="Q54" s="28">
        <f t="shared" si="5"/>
        <v>0</v>
      </c>
      <c r="R54" s="28">
        <f t="shared" si="5"/>
        <v>3841</v>
      </c>
      <c r="S54" s="28">
        <f t="shared" si="5"/>
        <v>3998</v>
      </c>
      <c r="T54" s="28">
        <f t="shared" si="5"/>
        <v>3943</v>
      </c>
      <c r="U54" s="28">
        <f t="shared" si="5"/>
        <v>3944</v>
      </c>
      <c r="V54" s="35">
        <f t="shared" si="5"/>
        <v>3948</v>
      </c>
      <c r="W54" s="20">
        <f t="shared" si="5"/>
        <v>3813</v>
      </c>
      <c r="X54" s="28">
        <f t="shared" si="5"/>
        <v>0</v>
      </c>
      <c r="Y54" s="28">
        <f t="shared" si="5"/>
        <v>3892</v>
      </c>
      <c r="Z54" s="28">
        <f t="shared" si="5"/>
        <v>3925</v>
      </c>
      <c r="AA54" s="28">
        <f t="shared" si="5"/>
        <v>3913</v>
      </c>
      <c r="AB54" s="28">
        <f t="shared" si="5"/>
        <v>3997</v>
      </c>
      <c r="AC54" s="28">
        <f t="shared" si="5"/>
        <v>3904</v>
      </c>
      <c r="AD54" s="28">
        <f t="shared" si="5"/>
        <v>3777</v>
      </c>
      <c r="AE54" s="28">
        <f>IF(AE2="-","-",+SUM(AE55:AE57))</f>
        <v>0</v>
      </c>
      <c r="AF54" s="35">
        <f>IF(AF2="-","-",+SUM(AF55:AF57))</f>
        <v>3819</v>
      </c>
      <c r="AG54" s="41" t="str">
        <f>IF(AG2="-","-",+SUM(AG55:AG57))</f>
        <v>-</v>
      </c>
      <c r="AH54" s="46">
        <f t="shared" si="3"/>
        <v>95134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3718</v>
      </c>
      <c r="E57" s="27">
        <f t="shared" si="8"/>
        <v>3594</v>
      </c>
      <c r="F57" s="27">
        <f t="shared" si="8"/>
        <v>3532</v>
      </c>
      <c r="G57" s="27">
        <f t="shared" si="8"/>
        <v>3589</v>
      </c>
      <c r="H57" s="27">
        <f t="shared" si="8"/>
        <v>3717</v>
      </c>
      <c r="I57" s="27">
        <f t="shared" si="8"/>
        <v>3662</v>
      </c>
      <c r="J57" s="27">
        <f t="shared" si="8"/>
        <v>0</v>
      </c>
      <c r="K57" s="27">
        <f t="shared" si="8"/>
        <v>3732</v>
      </c>
      <c r="L57" s="34">
        <f t="shared" si="8"/>
        <v>3760</v>
      </c>
      <c r="M57" s="19">
        <f t="shared" si="8"/>
        <v>3747</v>
      </c>
      <c r="N57" s="27">
        <f t="shared" si="8"/>
        <v>3824</v>
      </c>
      <c r="O57" s="27">
        <f t="shared" si="8"/>
        <v>3794</v>
      </c>
      <c r="P57" s="27">
        <f t="shared" si="8"/>
        <v>3751</v>
      </c>
      <c r="Q57" s="27">
        <f t="shared" si="8"/>
        <v>0</v>
      </c>
      <c r="R57" s="27">
        <f t="shared" si="8"/>
        <v>3841</v>
      </c>
      <c r="S57" s="27">
        <f t="shared" si="8"/>
        <v>3998</v>
      </c>
      <c r="T57" s="27">
        <f t="shared" si="8"/>
        <v>3943</v>
      </c>
      <c r="U57" s="27">
        <f t="shared" si="8"/>
        <v>3944</v>
      </c>
      <c r="V57" s="34">
        <f t="shared" si="8"/>
        <v>3948</v>
      </c>
      <c r="W57" s="19">
        <f t="shared" si="8"/>
        <v>3813</v>
      </c>
      <c r="X57" s="27">
        <f t="shared" si="8"/>
        <v>0</v>
      </c>
      <c r="Y57" s="27">
        <f t="shared" si="8"/>
        <v>3892</v>
      </c>
      <c r="Z57" s="27">
        <f t="shared" si="8"/>
        <v>3925</v>
      </c>
      <c r="AA57" s="27">
        <f t="shared" si="8"/>
        <v>3913</v>
      </c>
      <c r="AB57" s="27">
        <f t="shared" si="8"/>
        <v>3997</v>
      </c>
      <c r="AC57" s="27">
        <f t="shared" si="8"/>
        <v>3904</v>
      </c>
      <c r="AD57" s="27">
        <f t="shared" si="8"/>
        <v>3777</v>
      </c>
      <c r="AE57" s="27">
        <f t="shared" si="8"/>
        <v>0</v>
      </c>
      <c r="AF57" s="34">
        <f t="shared" si="8"/>
        <v>3819</v>
      </c>
      <c r="AG57" s="40" t="str">
        <f t="shared" si="8"/>
        <v>-</v>
      </c>
      <c r="AH57" s="45">
        <f t="shared" si="3"/>
        <v>95134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5948</v>
      </c>
      <c r="D58" s="28">
        <f t="shared" si="9"/>
        <v>2586</v>
      </c>
      <c r="E58" s="28">
        <f t="shared" si="9"/>
        <v>2587</v>
      </c>
      <c r="F58" s="28">
        <f t="shared" si="9"/>
        <v>2464</v>
      </c>
      <c r="G58" s="28">
        <f t="shared" si="9"/>
        <v>2524</v>
      </c>
      <c r="H58" s="28">
        <f t="shared" si="9"/>
        <v>2610</v>
      </c>
      <c r="I58" s="28">
        <f t="shared" si="9"/>
        <v>2592</v>
      </c>
      <c r="J58" s="28">
        <f t="shared" si="9"/>
        <v>6130</v>
      </c>
      <c r="K58" s="28">
        <f t="shared" si="9"/>
        <v>2461</v>
      </c>
      <c r="L58" s="35">
        <f t="shared" si="9"/>
        <v>2637</v>
      </c>
      <c r="M58" s="20">
        <f t="shared" si="9"/>
        <v>2565</v>
      </c>
      <c r="N58" s="28">
        <f t="shared" si="9"/>
        <v>2627</v>
      </c>
      <c r="O58" s="28">
        <f t="shared" si="9"/>
        <v>2657</v>
      </c>
      <c r="P58" s="28">
        <f t="shared" si="9"/>
        <v>2626</v>
      </c>
      <c r="Q58" s="28">
        <f t="shared" si="9"/>
        <v>6218</v>
      </c>
      <c r="R58" s="28">
        <f t="shared" si="9"/>
        <v>2663</v>
      </c>
      <c r="S58" s="28">
        <f t="shared" si="9"/>
        <v>2653</v>
      </c>
      <c r="T58" s="28">
        <f t="shared" si="9"/>
        <v>2551</v>
      </c>
      <c r="U58" s="28">
        <f t="shared" si="9"/>
        <v>2681</v>
      </c>
      <c r="V58" s="35">
        <f t="shared" si="9"/>
        <v>2652</v>
      </c>
      <c r="W58" s="20">
        <f t="shared" si="9"/>
        <v>2683</v>
      </c>
      <c r="X58" s="28">
        <f t="shared" si="9"/>
        <v>6303</v>
      </c>
      <c r="Y58" s="28">
        <f t="shared" si="9"/>
        <v>2570</v>
      </c>
      <c r="Z58" s="28">
        <f t="shared" si="9"/>
        <v>2657</v>
      </c>
      <c r="AA58" s="28">
        <f t="shared" si="9"/>
        <v>2665</v>
      </c>
      <c r="AB58" s="28">
        <f t="shared" si="9"/>
        <v>2686</v>
      </c>
      <c r="AC58" s="28">
        <f t="shared" si="9"/>
        <v>2578</v>
      </c>
      <c r="AD58" s="28">
        <f t="shared" si="9"/>
        <v>2656</v>
      </c>
      <c r="AE58" s="28">
        <f t="shared" si="9"/>
        <v>6307</v>
      </c>
      <c r="AF58" s="35">
        <f t="shared" si="9"/>
        <v>2617</v>
      </c>
      <c r="AG58" s="41" t="str">
        <f t="shared" si="9"/>
        <v>-</v>
      </c>
      <c r="AH58" s="46">
        <f t="shared" si="3"/>
        <v>96154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7" priority="2" stopIfTrue="1" operator="equal">
      <formula>"日"</formula>
    </cfRule>
  </conditionalFormatting>
  <conditionalFormatting sqref="AD4">
    <cfRule type="cellIs" dxfId="26" priority="1" stopIfTrue="1" operator="equal">
      <formula>"休日"</formula>
    </cfRule>
  </conditionalFormatting>
  <conditionalFormatting sqref="D3:AC3 AE3:AG3">
    <cfRule type="cellIs" dxfId="25" priority="4" stopIfTrue="1" operator="equal">
      <formula>"日"</formula>
    </cfRule>
  </conditionalFormatting>
  <conditionalFormatting sqref="D4:AC4 AE4:AG4">
    <cfRule type="cellIs" dxfId="24" priority="3" stopIfTrue="1" operator="equal">
      <formula>"休日"</formula>
    </cfRule>
  </conditionalFormatting>
  <conditionalFormatting sqref="A2">
    <cfRule type="cellIs" dxfId="23" priority="5" stopIfTrue="1" operator="equal">
      <formula>"日"</formula>
    </cfRule>
  </conditionalFormatting>
  <conditionalFormatting sqref="B2 C3">
    <cfRule type="cellIs" dxfId="22" priority="7" stopIfTrue="1" operator="equal">
      <formula>"日"</formula>
    </cfRule>
  </conditionalFormatting>
  <conditionalFormatting sqref="C4">
    <cfRule type="cellIs" dxfId="21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202410</vt:lpstr>
      <vt:lpstr>202411</vt:lpstr>
      <vt:lpstr>202412</vt:lpstr>
      <vt:lpstr>202501</vt:lpstr>
      <vt:lpstr>202502</vt:lpstr>
      <vt:lpstr>202503</vt:lpstr>
      <vt:lpstr>202504</vt:lpstr>
      <vt:lpstr>202505</vt:lpstr>
      <vt:lpstr>202506</vt:lpstr>
      <vt:lpstr>202507</vt:lpstr>
      <vt:lpstr>202508</vt:lpstr>
      <vt:lpstr>202509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dcterms:created xsi:type="dcterms:W3CDTF">2024-12-27T07:08:37Z</dcterms:created>
  <dcterms:modified xsi:type="dcterms:W3CDTF">2025-11-25T08:05:04Z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2025-11-25T08:05:04Z</vt:filetime>
  </property>
</Properties>
</file>